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288" windowWidth="19224" windowHeight="10812" activeTab="1"/>
  </bookViews>
  <sheets>
    <sheet name="I parte" sheetId="3" r:id="rId1"/>
    <sheet name="II parte" sheetId="7" r:id="rId2"/>
    <sheet name="seguimiento" sheetId="9" r:id="rId3"/>
    <sheet name="Informacion del Trámite" sheetId="10" r:id="rId4"/>
  </sheets>
  <definedNames>
    <definedName name="_Toc410390681" localSheetId="2">seguimiento!$C$3</definedName>
    <definedName name="ExcesoPorcentajeCompletado" localSheetId="1">('II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1">'II parte'!PeríodoReal*('II parte'!$H1&gt;0)</definedName>
    <definedName name="ExcesoReal">'II parte'!PeríodoReal*(#REF!&gt;0)</definedName>
    <definedName name="período_seleccionado" localSheetId="1">'II parte'!#REF!</definedName>
    <definedName name="período_seleccionado">#REF!</definedName>
    <definedName name="PeríodoEnPlan" localSheetId="1">'II parte'!A$8=MEDIAN('II parte'!A$8,'II parte'!$F1,'II parte'!$F1+'II parte'!$G1-1)</definedName>
    <definedName name="PeríodoEnPlan">#REF!=MEDIAN(#REF!,#REF!,#REF!+#REF!-1)</definedName>
    <definedName name="PeríodoReal" localSheetId="1">'II parte'!A$8=MEDIAN('II parte'!A$8,'II parte'!$H1,'II parte'!$H1+'II parte'!$I1-1)</definedName>
    <definedName name="PeríodoReal">#REF!=MEDIAN(#REF!,#REF!,#REF!+#REF!-1)</definedName>
    <definedName name="Plan" localSheetId="1">'II parte'!PeríodoEnPlan*('II parte'!$F1&gt;0)</definedName>
    <definedName name="Plan">PeríodoEnPlan*(#REF!&gt;0)</definedName>
    <definedName name="PorcentajeCompletado" localSheetId="1">'II parte'!ExcesoPorcentajeCompletado*'II parte'!PeríodoEnPlan</definedName>
    <definedName name="PorcentajeCompletado">ExcesoPorcentajeCompletado*PeríodoEnPlan</definedName>
    <definedName name="Real" localSheetId="1">('II parte'!PeríodoReal*('II parte'!$H1&gt;0))*'II parte'!PeríodoEnPlan</definedName>
    <definedName name="Real">(PeríodoReal*(#REF!&gt;0))*PeríodoEnPlan</definedName>
  </definedNames>
  <calcPr calcId="144525"/>
</workbook>
</file>

<file path=xl/calcChain.xml><?xml version="1.0" encoding="utf-8"?>
<calcChain xmlns="http://schemas.openxmlformats.org/spreadsheetml/2006/main">
  <c r="F12" i="7"/>
  <c r="F13"/>
  <c r="F14"/>
  <c r="F15"/>
  <c r="F16"/>
  <c r="F17"/>
  <c r="F18"/>
  <c r="D16" i="3" l="1"/>
  <c r="F11" i="7"/>
  <c r="F10"/>
  <c r="F9"/>
  <c r="G8"/>
</calcChain>
</file>

<file path=xl/sharedStrings.xml><?xml version="1.0" encoding="utf-8"?>
<sst xmlns="http://schemas.openxmlformats.org/spreadsheetml/2006/main" count="93" uniqueCount="84">
  <si>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</si>
  <si>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</si>
  <si>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</si>
  <si>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</si>
  <si>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</si>
  <si>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</si>
  <si>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</si>
  <si>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</si>
  <si>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</si>
  <si>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</si>
  <si>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</si>
  <si>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</si>
  <si>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</si>
  <si>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</si>
  <si>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</si>
  <si>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</si>
  <si>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</si>
  <si>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</si>
  <si>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</si>
  <si>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</si>
  <si>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</si>
  <si>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</si>
  <si>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</si>
  <si>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</si>
  <si>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</si>
  <si>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</si>
  <si>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</si>
  <si>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</si>
  <si>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</si>
  <si>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</si>
  <si>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</si>
  <si>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</si>
  <si>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</si>
  <si>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</si>
  <si>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</si>
  <si>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</si>
  <si>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</si>
  <si>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</si>
  <si>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</si>
  <si>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</si>
  <si>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</si>
  <si>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</si>
  <si>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</si>
  <si>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</si>
  <si>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</si>
  <si>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</si>
  <si>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</si>
  <si>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</si>
  <si>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</si>
  <si>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HOJA DE REPORTE DE AVANCES</t>
  </si>
  <si>
    <t>¿EXISTEN ALERTAS QUE REQUIERAN LA COLABORACIÓN DEL MEIC O DEL CONSEJOPRESIDENCIAL DE GOBIERNO?</t>
  </si>
  <si>
    <r>
      <rPr>
        <b/>
        <u/>
        <sz val="10"/>
        <color theme="4"/>
        <rFont val="Arial"/>
        <family val="2"/>
      </rPr>
      <t xml:space="preserve">TRÁMITE O SERVICIO: </t>
    </r>
    <r>
      <rPr>
        <b/>
        <sz val="10"/>
        <color theme="3" tint="0.39997558519241921"/>
        <rFont val="Arial"/>
        <family val="2"/>
      </rPr>
      <t>Trámite de Placas</t>
    </r>
  </si>
  <si>
    <r>
      <rPr>
        <b/>
        <u/>
        <sz val="10"/>
        <color theme="4"/>
        <rFont val="Arial"/>
        <family val="2"/>
      </rPr>
      <t>DESCRIPCIÓN DE LA REFORMA:</t>
    </r>
    <r>
      <rPr>
        <b/>
        <sz val="10"/>
        <color theme="4"/>
        <rFont val="Arial"/>
        <family val="2"/>
      </rPr>
      <t xml:space="preserve"> Disminuir los tiempos de entrega de placas, una vez calificados los documentos a cuarenta y cinco (45) minutos en la Sede Central del Registro Nacional.
</t>
    </r>
  </si>
  <si>
    <r>
      <rPr>
        <b/>
        <u/>
        <sz val="10"/>
        <color theme="4"/>
        <rFont val="Arial"/>
        <family val="2"/>
      </rPr>
      <t>FUENTE:</t>
    </r>
    <r>
      <rPr>
        <b/>
        <sz val="10"/>
        <color theme="4"/>
        <rFont val="Arial"/>
        <family val="2"/>
      </rPr>
      <t xml:space="preserve"> Reglamento a la Ley de Protección al Ciudadano del Exceso de Requisitos y Trámites Administrativos. </t>
    </r>
  </si>
  <si>
    <t xml:space="preserve">PRÓXIMOS PASOS: Coordinación de acciones.
Dar seguimiento a las acciones establecidas.
</t>
  </si>
  <si>
    <t>REQUERIMIENTO EN RECURSOS: Funcionarios de la Dirección de Servicios, funcionarios de la Contraloría de Servicios, UDEI y apoyo de personal de la Dirección de Informática.</t>
  </si>
  <si>
    <t>Jefatura placas / UDEI.</t>
  </si>
  <si>
    <t>Revisión de procedimientos para la elaboración de placas.</t>
  </si>
  <si>
    <t>Medición del tiempo actual del trámite.</t>
  </si>
  <si>
    <t>Identificación de oportunidades de mejora.</t>
  </si>
  <si>
    <t>Presentación de oportunidades de mejora a la Dirección de Servicios.</t>
  </si>
  <si>
    <t>Jefatura placas / Dirección de Servicios.</t>
  </si>
  <si>
    <t>Actualización de procedimientos.</t>
  </si>
  <si>
    <t>Medición del tiempo del trámite una vez implementadas las oportunidades de mejora.</t>
  </si>
  <si>
    <t>Contraloría de Servicios.</t>
  </si>
  <si>
    <t>Recepción de resultados de la medición del nivel de satisfacción de los usuarios.</t>
  </si>
  <si>
    <t>Jefatura placas / Contraloría de Servicios.</t>
  </si>
  <si>
    <t>2. Trámites de Placas</t>
  </si>
  <si>
    <t xml:space="preserve">Reducción en el tiempo de respuesta de la prestación del servicio. </t>
  </si>
  <si>
    <t>Contraloría de Servicios, UDEI y Departamento de Proyección Institucional.</t>
  </si>
  <si>
    <t xml:space="preserve">Rafael Espinoza </t>
  </si>
  <si>
    <t>Implementación de las oportunidades de mejora.</t>
  </si>
  <si>
    <t>LIDER: Registro Nacional y Dirección de Servicios.</t>
  </si>
  <si>
    <t>EQUIPO QUE ACOMPAÑA/PARTICIPA: Contraloría de Servicios, UDEI y Departamento de Proyección Institucional.</t>
  </si>
  <si>
    <t>Mapeo del proceso del Departamento de Placas.</t>
  </si>
  <si>
    <t>Medición del nivel de satisfacción de los usuarios de los servicios que brinda el Departamento de Placas.</t>
  </si>
  <si>
    <r>
      <rPr>
        <sz val="14"/>
        <color theme="1"/>
        <rFont val="Menlo Bold"/>
      </rPr>
      <t>☐</t>
    </r>
    <r>
      <rPr>
        <sz val="14"/>
        <color theme="1"/>
        <rFont val="Calibri"/>
        <family val="2"/>
      </rPr>
      <t xml:space="preserve"> SI          </t>
    </r>
    <r>
      <rPr>
        <sz val="14"/>
        <color theme="1"/>
        <rFont val="Menlo Bold"/>
      </rPr>
      <t xml:space="preserve">X </t>
    </r>
    <r>
      <rPr>
        <sz val="14"/>
        <color theme="1"/>
        <rFont val="Calibri"/>
        <family val="2"/>
      </rPr>
      <t xml:space="preserve"> NO</t>
    </r>
  </si>
  <si>
    <t>Disminuir los tiempos de entrega de placas, una vez calificados los documentos a cuarenta y cinco (45) minutos en la Sede Central del Registro Nacional.</t>
  </si>
  <si>
    <t>AVANCE CUALITATIVO:</t>
  </si>
  <si>
    <t>Atraso Crítico (    )</t>
  </si>
  <si>
    <t>Mapeo del proceso del Departamento de Placas.
Revisión de procedimientos para la elaboración de placas.
Medición del tiempo actual del trámite.
Identificación de oportunidades de mejora.
Presentación de oportunidades de mejora a la Dirección de Servicios.
Actualización de procedimientos.
Implementación de las oportunidades de mejora.
Medición del tiempo del trámite una vez implementadas las oportunidades de mejora.
Medición del nivel de satisfacción de los usuarios de los servicios que brinda el Departamento de Placas.
Recepción de resultados de la medición del nivel de satisfacción de los usuarios.</t>
  </si>
  <si>
    <t>De acuerdo con lo programado ( x )</t>
  </si>
  <si>
    <t>Con riesgo de incumplimiento (  )</t>
  </si>
  <si>
    <t xml:space="preserve">Mapeo del proceso del Departamento de Placas.
Revisión de procedimientos para la elaboración de placas.
Medición del tiempo actual del trámite.
Identificación de oportunidades de mejora.
Presentación de oportunidades de mejora a la Dirección de Servicios.
Actualización de procedimientos.
Implementación de las oportunidades de mejora.
Medición del tiempo del trámite una vez implementadas las oportunidades de mejora.
Medición del nivel de satisfacción de los usuarios de los servicios que brinda el Departamento de Placas.
Recepción de resultados de la medición del nivel de satisfacción de los usuarios.
</t>
  </si>
</sst>
</file>

<file path=xl/styles.xml><?xml version="1.0" encoding="utf-8"?>
<styleSheet xmlns="http://schemas.openxmlformats.org/spreadsheetml/2006/main">
  <numFmts count="1">
    <numFmt numFmtId="164" formatCode="0.0"/>
  </numFmts>
  <fonts count="43">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b/>
      <sz val="14"/>
      <name val="Arial"/>
      <family val="2"/>
    </font>
    <font>
      <sz val="12"/>
      <name val="Arial"/>
      <family val="2"/>
    </font>
    <font>
      <b/>
      <sz val="10"/>
      <color theme="3" tint="0.39997558519241921"/>
      <name val="Arial"/>
      <family val="2"/>
    </font>
    <font>
      <b/>
      <u/>
      <sz val="10"/>
      <color theme="4"/>
      <name val="Arial"/>
      <family val="2"/>
    </font>
    <font>
      <b/>
      <sz val="10"/>
      <color rgb="FF404040"/>
      <name val="Calibri"/>
      <family val="2"/>
    </font>
    <font>
      <b/>
      <sz val="9"/>
      <color rgb="FF404040"/>
      <name val="Calibri"/>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6">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2">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6" fillId="0" borderId="0"/>
  </cellStyleXfs>
  <cellXfs count="127">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6" applyFont="1" applyProtection="1">
      <alignment horizontal="left"/>
      <protection locked="0"/>
    </xf>
    <xf numFmtId="14" fontId="17" fillId="0" borderId="0" xfId="6" applyNumberFormat="1" applyFont="1" applyProtection="1">
      <alignment horizontal="left"/>
      <protection locked="0"/>
    </xf>
    <xf numFmtId="9" fontId="18" fillId="0" borderId="0" xfId="7" applyFont="1" applyProtection="1">
      <alignment horizontal="center" vertical="center"/>
      <protection locked="0"/>
    </xf>
    <xf numFmtId="0" fontId="20" fillId="0" borderId="0" xfId="0" applyFont="1"/>
    <xf numFmtId="164" fontId="8" fillId="0" borderId="0" xfId="2" applyNumberFormat="1" applyFont="1" applyAlignment="1" applyProtection="1">
      <alignment horizontal="center"/>
    </xf>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5" fillId="0" borderId="0" xfId="2" applyFont="1" applyAlignment="1" applyProtection="1">
      <alignment horizontal="center" vertical="center"/>
      <protection locked="0"/>
    </xf>
    <xf numFmtId="0" fontId="26" fillId="2" borderId="0" xfId="11" applyFill="1" applyAlignment="1">
      <alignment vertical="center"/>
    </xf>
    <xf numFmtId="0" fontId="27" fillId="2" borderId="12" xfId="11" applyFont="1" applyFill="1" applyBorder="1" applyAlignment="1">
      <alignment vertical="center"/>
    </xf>
    <xf numFmtId="0" fontId="27" fillId="2" borderId="13" xfId="11" applyFont="1" applyFill="1" applyBorder="1" applyAlignment="1">
      <alignment vertical="center" wrapText="1"/>
    </xf>
    <xf numFmtId="0" fontId="27" fillId="2" borderId="15" xfId="11" applyFont="1" applyFill="1" applyBorder="1" applyAlignment="1">
      <alignment vertical="center"/>
    </xf>
    <xf numFmtId="0" fontId="27" fillId="2" borderId="16" xfId="11" applyFont="1" applyFill="1" applyBorder="1" applyAlignment="1">
      <alignment vertical="center" wrapText="1"/>
    </xf>
    <xf numFmtId="0" fontId="27" fillId="2" borderId="18" xfId="11" applyFont="1" applyFill="1" applyBorder="1" applyAlignment="1">
      <alignment vertical="center"/>
    </xf>
    <xf numFmtId="0" fontId="28" fillId="2" borderId="20" xfId="11" applyFont="1" applyFill="1" applyBorder="1" applyAlignment="1">
      <alignment vertical="center"/>
    </xf>
    <xf numFmtId="0" fontId="27" fillId="2" borderId="18" xfId="11" applyFont="1" applyFill="1" applyBorder="1" applyAlignment="1">
      <alignment horizontal="left" vertical="center" wrapText="1"/>
    </xf>
    <xf numFmtId="0" fontId="29" fillId="2" borderId="16" xfId="11" applyFont="1" applyFill="1" applyBorder="1" applyAlignment="1">
      <alignment horizontal="center" vertical="center"/>
    </xf>
    <xf numFmtId="0" fontId="27" fillId="2" borderId="18" xfId="11" applyFont="1" applyFill="1" applyBorder="1" applyAlignment="1">
      <alignment vertical="center" wrapText="1"/>
    </xf>
    <xf numFmtId="0" fontId="27" fillId="2" borderId="0" xfId="11" applyFont="1" applyFill="1" applyAlignment="1">
      <alignment vertical="center"/>
    </xf>
    <xf numFmtId="0" fontId="19" fillId="2" borderId="16" xfId="1" applyFont="1" applyFill="1" applyBorder="1" applyAlignment="1">
      <alignment horizontal="center" vertical="top" wrapText="1"/>
    </xf>
    <xf numFmtId="0" fontId="19" fillId="2" borderId="16" xfId="1" applyFont="1" applyFill="1" applyBorder="1" applyAlignment="1">
      <alignment vertical="top" wrapText="1"/>
    </xf>
    <xf numFmtId="14" fontId="19" fillId="2" borderId="16" xfId="1" applyNumberFormat="1" applyFont="1" applyFill="1" applyBorder="1" applyAlignment="1">
      <alignment horizontal="center" vertical="top" wrapText="1"/>
    </xf>
    <xf numFmtId="164" fontId="19" fillId="2" borderId="16" xfId="1" applyNumberFormat="1" applyFont="1" applyFill="1" applyBorder="1" applyAlignment="1">
      <alignment horizontal="center" vertical="top" wrapText="1"/>
    </xf>
    <xf numFmtId="0" fontId="33" fillId="5" borderId="30" xfId="0" applyFont="1" applyFill="1" applyBorder="1" applyAlignment="1">
      <alignment vertical="center" wrapText="1"/>
    </xf>
    <xf numFmtId="0" fontId="34" fillId="0" borderId="31" xfId="0" applyFont="1" applyBorder="1" applyAlignment="1">
      <alignment vertical="center" wrapText="1"/>
    </xf>
    <xf numFmtId="0" fontId="35" fillId="5" borderId="30" xfId="0" applyFont="1" applyFill="1" applyBorder="1" applyAlignment="1">
      <alignment vertical="center" wrapText="1"/>
    </xf>
    <xf numFmtId="0" fontId="35" fillId="5" borderId="30" xfId="0" applyFont="1" applyFill="1" applyBorder="1" applyAlignment="1">
      <alignment horizontal="center" vertical="center" wrapText="1"/>
    </xf>
    <xf numFmtId="0" fontId="34" fillId="0" borderId="30" xfId="0" applyFont="1" applyBorder="1" applyAlignment="1">
      <alignment vertical="center" wrapText="1"/>
    </xf>
    <xf numFmtId="0" fontId="33" fillId="5" borderId="31" xfId="0" applyFont="1" applyFill="1" applyBorder="1" applyAlignment="1">
      <alignment horizontal="center" vertical="center" wrapText="1"/>
    </xf>
    <xf numFmtId="17" fontId="28" fillId="2" borderId="14" xfId="11" applyNumberFormat="1" applyFont="1" applyFill="1" applyBorder="1" applyAlignment="1">
      <alignment vertical="center"/>
    </xf>
    <xf numFmtId="0" fontId="38" fillId="0" borderId="0" xfId="0" applyFont="1" applyAlignment="1">
      <alignment horizontal="justify" vertical="center" wrapText="1"/>
    </xf>
    <xf numFmtId="14" fontId="41" fillId="0" borderId="0" xfId="6" applyNumberFormat="1" applyFont="1" applyAlignment="1" applyProtection="1">
      <alignment horizontal="center" vertical="center"/>
      <protection locked="0"/>
    </xf>
    <xf numFmtId="164" fontId="8" fillId="0" borderId="0" xfId="2" applyNumberFormat="1" applyFont="1" applyAlignment="1" applyProtection="1">
      <alignment horizontal="center" vertical="center"/>
    </xf>
    <xf numFmtId="0" fontId="42" fillId="0" borderId="0" xfId="6" applyFont="1" applyAlignment="1" applyProtection="1">
      <alignment horizontal="justify" vertical="center" wrapText="1"/>
      <protection locked="0"/>
    </xf>
    <xf numFmtId="0" fontId="37" fillId="0" borderId="0" xfId="0" applyFont="1" applyAlignment="1">
      <alignment horizontal="left" vertical="center"/>
    </xf>
    <xf numFmtId="14" fontId="28" fillId="2" borderId="21" xfId="11" applyNumberFormat="1" applyFont="1" applyFill="1" applyBorder="1" applyAlignment="1">
      <alignment horizontal="center" vertical="center"/>
    </xf>
    <xf numFmtId="0" fontId="38" fillId="0" borderId="17" xfId="0" applyFont="1" applyBorder="1" applyAlignment="1">
      <alignment horizontal="justify" vertical="top"/>
    </xf>
    <xf numFmtId="0" fontId="38" fillId="0" borderId="16" xfId="0" applyFont="1" applyBorder="1" applyAlignment="1">
      <alignment horizontal="justify" vertical="center" wrapText="1"/>
    </xf>
    <xf numFmtId="9" fontId="31" fillId="0" borderId="20" xfId="11" applyNumberFormat="1" applyFont="1" applyFill="1" applyBorder="1" applyAlignment="1">
      <alignment horizontal="center" vertical="center"/>
    </xf>
    <xf numFmtId="0" fontId="1" fillId="6" borderId="16" xfId="0" applyFont="1" applyFill="1" applyBorder="1" applyAlignment="1">
      <alignment horizontal="justify" vertical="center" wrapText="1"/>
    </xf>
    <xf numFmtId="0" fontId="0" fillId="7" borderId="16" xfId="0" applyFont="1" applyFill="1" applyBorder="1" applyAlignment="1">
      <alignment horizontal="justify" vertical="center" wrapText="1"/>
    </xf>
    <xf numFmtId="0" fontId="0" fillId="8" borderId="17" xfId="0" applyFont="1" applyFill="1" applyBorder="1" applyAlignment="1">
      <alignment horizontal="justify" vertical="center" wrapText="1"/>
    </xf>
    <xf numFmtId="0" fontId="19" fillId="2" borderId="3" xfId="0" applyFont="1" applyFill="1" applyBorder="1" applyAlignment="1">
      <alignment horizontal="justify" vertical="top" wrapText="1"/>
    </xf>
    <xf numFmtId="0" fontId="19" fillId="2" borderId="4" xfId="0" applyFont="1" applyFill="1" applyBorder="1" applyAlignment="1">
      <alignment horizontal="justify" vertical="top" wrapText="1"/>
    </xf>
    <xf numFmtId="0" fontId="19" fillId="2" borderId="5" xfId="0" applyFont="1" applyFill="1" applyBorder="1" applyAlignment="1">
      <alignment horizontal="justify" vertical="top" wrapText="1"/>
    </xf>
    <xf numFmtId="0" fontId="19" fillId="2" borderId="8" xfId="0" applyFont="1" applyFill="1" applyBorder="1" applyAlignment="1">
      <alignment horizontal="justify" vertical="top" wrapText="1"/>
    </xf>
    <xf numFmtId="0" fontId="19" fillId="2" borderId="9" xfId="0" applyFont="1" applyFill="1" applyBorder="1" applyAlignment="1">
      <alignment horizontal="justify" vertical="top" wrapText="1"/>
    </xf>
    <xf numFmtId="0" fontId="19" fillId="2" borderId="10" xfId="0" applyFont="1" applyFill="1" applyBorder="1" applyAlignment="1">
      <alignment horizontal="justify" vertical="top" wrapText="1"/>
    </xf>
    <xf numFmtId="0" fontId="0" fillId="2" borderId="0" xfId="0" applyFill="1" applyBorder="1" applyAlignment="1">
      <alignment horizontal="center"/>
    </xf>
    <xf numFmtId="0" fontId="0" fillId="2" borderId="0" xfId="0" applyFill="1" applyBorder="1" applyAlignment="1">
      <alignment horizontal="center"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16" xfId="0" applyFont="1" applyFill="1" applyBorder="1" applyAlignment="1">
      <alignment horizontal="left" vertical="top" wrapText="1"/>
    </xf>
    <xf numFmtId="0" fontId="19" fillId="2" borderId="19" xfId="0" applyFont="1" applyFill="1" applyBorder="1" applyAlignment="1">
      <alignment horizontal="left" vertical="top" wrapText="1"/>
    </xf>
    <xf numFmtId="0" fontId="19" fillId="2" borderId="26" xfId="0" applyFont="1" applyFill="1" applyBorder="1" applyAlignment="1">
      <alignment horizontal="left" vertical="top" wrapText="1"/>
    </xf>
    <xf numFmtId="0" fontId="19" fillId="2" borderId="27" xfId="0" applyFont="1" applyFill="1" applyBorder="1" applyAlignment="1">
      <alignment horizontal="left" vertical="top" wrapText="1"/>
    </xf>
    <xf numFmtId="0" fontId="19" fillId="2" borderId="16" xfId="1" applyFont="1" applyFill="1" applyBorder="1" applyAlignment="1">
      <alignment horizontal="center" vertical="top" wrapText="1"/>
    </xf>
    <xf numFmtId="14" fontId="19" fillId="2" borderId="16" xfId="1" applyNumberFormat="1" applyFont="1" applyFill="1" applyBorder="1" applyAlignment="1">
      <alignment horizontal="center" vertical="top" wrapText="1"/>
    </xf>
    <xf numFmtId="0" fontId="19" fillId="2" borderId="16" xfId="0" applyFont="1" applyFill="1" applyBorder="1" applyAlignment="1">
      <alignment horizontal="center" vertical="center"/>
    </xf>
    <xf numFmtId="0" fontId="19" fillId="2" borderId="6" xfId="0" applyFont="1" applyFill="1" applyBorder="1" applyAlignment="1">
      <alignment horizontal="justify" vertical="top" wrapText="1"/>
    </xf>
    <xf numFmtId="0" fontId="19" fillId="2" borderId="0" xfId="0" applyFont="1" applyFill="1" applyBorder="1" applyAlignment="1">
      <alignment horizontal="justify" vertical="top" wrapText="1"/>
    </xf>
    <xf numFmtId="0" fontId="19" fillId="2" borderId="7" xfId="0" applyFont="1" applyFill="1" applyBorder="1" applyAlignment="1">
      <alignment horizontal="justify" vertical="top" wrapText="1"/>
    </xf>
    <xf numFmtId="0" fontId="0" fillId="2" borderId="0" xfId="0" applyFill="1" applyBorder="1" applyAlignment="1">
      <alignment horizontal="center" vertical="center"/>
    </xf>
    <xf numFmtId="0" fontId="21" fillId="0" borderId="0" xfId="3" applyFont="1" applyAlignment="1" applyProtection="1">
      <alignment horizontal="left"/>
      <protection locked="0"/>
    </xf>
    <xf numFmtId="0" fontId="23" fillId="0" borderId="3" xfId="6" applyFont="1" applyBorder="1" applyAlignment="1" applyProtection="1">
      <alignment horizontal="left" vertical="top" wrapText="1"/>
      <protection locked="0"/>
    </xf>
    <xf numFmtId="0" fontId="23" fillId="0" borderId="4" xfId="6" applyFont="1" applyBorder="1" applyAlignment="1" applyProtection="1">
      <alignment horizontal="left" vertical="top"/>
      <protection locked="0"/>
    </xf>
    <xf numFmtId="0" fontId="23" fillId="0" borderId="5" xfId="6" applyFont="1" applyBorder="1" applyAlignment="1" applyProtection="1">
      <alignment horizontal="left" vertical="top"/>
      <protection locked="0"/>
    </xf>
    <xf numFmtId="0" fontId="23" fillId="0" borderId="6" xfId="6" applyFont="1" applyBorder="1" applyAlignment="1" applyProtection="1">
      <alignment horizontal="left" vertical="top"/>
      <protection locked="0"/>
    </xf>
    <xf numFmtId="0" fontId="23" fillId="0" borderId="0" xfId="6" applyFont="1" applyBorder="1" applyAlignment="1" applyProtection="1">
      <alignment horizontal="left" vertical="top"/>
      <protection locked="0"/>
    </xf>
    <xf numFmtId="0" fontId="23" fillId="0" borderId="7" xfId="6" applyFont="1" applyBorder="1" applyAlignment="1" applyProtection="1">
      <alignment horizontal="left" vertical="top"/>
      <protection locked="0"/>
    </xf>
    <xf numFmtId="0" fontId="23" fillId="0" borderId="8" xfId="6" applyFont="1" applyBorder="1" applyAlignment="1" applyProtection="1">
      <alignment horizontal="left" vertical="top"/>
      <protection locked="0"/>
    </xf>
    <xf numFmtId="0" fontId="23" fillId="0" borderId="9" xfId="6" applyFont="1" applyBorder="1" applyAlignment="1" applyProtection="1">
      <alignment horizontal="left" vertical="top"/>
      <protection locked="0"/>
    </xf>
    <xf numFmtId="0" fontId="23" fillId="0" borderId="10" xfId="6" applyFont="1" applyBorder="1" applyAlignment="1" applyProtection="1">
      <alignment horizontal="left" vertical="top"/>
      <protection locked="0"/>
    </xf>
    <xf numFmtId="0" fontId="26" fillId="2" borderId="16" xfId="11" applyFill="1" applyBorder="1" applyAlignment="1">
      <alignment horizontal="left" vertical="center"/>
    </xf>
    <xf numFmtId="0" fontId="26" fillId="2" borderId="17" xfId="11" applyFill="1" applyBorder="1" applyAlignment="1">
      <alignment horizontal="left" vertical="center"/>
    </xf>
    <xf numFmtId="0" fontId="27" fillId="2" borderId="18" xfId="11" applyFont="1" applyFill="1" applyBorder="1" applyAlignment="1">
      <alignment horizontal="center" vertical="center"/>
    </xf>
    <xf numFmtId="0" fontId="27" fillId="2" borderId="16" xfId="11" applyFont="1" applyFill="1" applyBorder="1" applyAlignment="1">
      <alignment horizontal="center" vertical="center"/>
    </xf>
    <xf numFmtId="0" fontId="27" fillId="2" borderId="17" xfId="11" applyFont="1" applyFill="1" applyBorder="1" applyAlignment="1">
      <alignment horizontal="center" vertical="center"/>
    </xf>
    <xf numFmtId="0" fontId="27" fillId="2" borderId="33" xfId="11" applyFont="1" applyFill="1" applyBorder="1" applyAlignment="1">
      <alignment horizontal="justify" vertical="top" wrapText="1"/>
    </xf>
    <xf numFmtId="0" fontId="27" fillId="2" borderId="34" xfId="11" applyFont="1" applyFill="1" applyBorder="1" applyAlignment="1">
      <alignment horizontal="justify" vertical="top" wrapText="1"/>
    </xf>
    <xf numFmtId="0" fontId="27" fillId="2" borderId="35" xfId="11" applyFont="1" applyFill="1" applyBorder="1" applyAlignment="1">
      <alignment horizontal="justify" vertical="top" wrapText="1"/>
    </xf>
    <xf numFmtId="0" fontId="27" fillId="2" borderId="23" xfId="11" applyFont="1" applyFill="1" applyBorder="1" applyAlignment="1">
      <alignment horizontal="left" vertical="center" wrapText="1"/>
    </xf>
    <xf numFmtId="0" fontId="27" fillId="2" borderId="24" xfId="11" applyFont="1" applyFill="1" applyBorder="1" applyAlignment="1">
      <alignment horizontal="left" vertical="center" wrapText="1"/>
    </xf>
    <xf numFmtId="0" fontId="27" fillId="2" borderId="25" xfId="11" applyFont="1" applyFill="1" applyBorder="1" applyAlignment="1">
      <alignment horizontal="left" vertical="center" wrapText="1"/>
    </xf>
    <xf numFmtId="0" fontId="27" fillId="2" borderId="0" xfId="11" applyFont="1" applyFill="1" applyAlignment="1">
      <alignment horizontal="center" vertical="center"/>
    </xf>
    <xf numFmtId="0" fontId="27" fillId="2" borderId="11" xfId="11" applyFont="1" applyFill="1" applyBorder="1" applyAlignment="1">
      <alignment horizontal="center" vertical="center"/>
    </xf>
    <xf numFmtId="0" fontId="27" fillId="2" borderId="12" xfId="11" applyFont="1" applyFill="1" applyBorder="1" applyAlignment="1">
      <alignment horizontal="center" vertical="center"/>
    </xf>
    <xf numFmtId="0" fontId="27" fillId="2" borderId="13" xfId="11" applyFont="1" applyFill="1" applyBorder="1" applyAlignment="1">
      <alignment horizontal="center" vertical="center"/>
    </xf>
    <xf numFmtId="0" fontId="27" fillId="2" borderId="22" xfId="11" applyFont="1" applyFill="1" applyBorder="1" applyAlignment="1">
      <alignment horizontal="center" vertical="center"/>
    </xf>
    <xf numFmtId="0" fontId="27" fillId="2" borderId="32" xfId="11" applyFont="1" applyFill="1" applyBorder="1" applyAlignment="1">
      <alignment horizontal="justify" vertical="top" wrapText="1"/>
    </xf>
    <xf numFmtId="0" fontId="27" fillId="2" borderId="26" xfId="11" applyFont="1" applyFill="1" applyBorder="1" applyAlignment="1">
      <alignment horizontal="justify" vertical="top" wrapText="1"/>
    </xf>
    <xf numFmtId="0" fontId="27" fillId="2" borderId="19" xfId="11" applyFont="1" applyFill="1" applyBorder="1" applyAlignment="1">
      <alignment horizontal="justify" vertical="top" wrapText="1"/>
    </xf>
    <xf numFmtId="0" fontId="27" fillId="2" borderId="27" xfId="11" applyFont="1" applyFill="1" applyBorder="1" applyAlignment="1">
      <alignment horizontal="justify" vertical="top" wrapText="1"/>
    </xf>
    <xf numFmtId="0" fontId="33" fillId="4" borderId="28" xfId="0" applyFont="1" applyFill="1" applyBorder="1" applyAlignment="1">
      <alignment horizontal="center" vertical="center" wrapText="1"/>
    </xf>
    <xf numFmtId="0" fontId="33" fillId="4" borderId="29" xfId="0" applyFont="1" applyFill="1" applyBorder="1" applyAlignment="1">
      <alignment horizontal="center" vertical="center" wrapText="1"/>
    </xf>
    <xf numFmtId="0" fontId="34" fillId="0" borderId="28" xfId="0" applyFont="1" applyBorder="1" applyAlignment="1">
      <alignment horizontal="justify" vertical="center" wrapText="1"/>
    </xf>
    <xf numFmtId="0" fontId="34" fillId="0" borderId="29" xfId="0" applyFont="1" applyBorder="1" applyAlignment="1">
      <alignment horizontal="justify" vertical="center" wrapText="1"/>
    </xf>
    <xf numFmtId="0" fontId="33" fillId="4" borderId="28" xfId="0" applyFont="1" applyFill="1" applyBorder="1" applyAlignment="1">
      <alignment vertical="top" wrapText="1"/>
    </xf>
    <xf numFmtId="0" fontId="33" fillId="4" borderId="29" xfId="0" applyFont="1" applyFill="1" applyBorder="1" applyAlignment="1">
      <alignment vertical="top" wrapText="1"/>
    </xf>
    <xf numFmtId="0" fontId="33" fillId="5" borderId="28" xfId="0" applyFont="1" applyFill="1" applyBorder="1" applyAlignment="1">
      <alignment horizontal="center" vertical="center" wrapText="1"/>
    </xf>
    <xf numFmtId="0" fontId="33" fillId="5" borderId="29" xfId="0" applyFont="1" applyFill="1" applyBorder="1" applyAlignment="1">
      <alignment horizontal="center" vertical="center" wrapText="1"/>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s-CR"/>
  <c:chart>
    <c:plotArea>
      <c:layout/>
      <c:barChart>
        <c:barDir val="bar"/>
        <c:grouping val="stacked"/>
        <c:ser>
          <c:idx val="0"/>
          <c:order val="0"/>
          <c:tx>
            <c:strRef>
              <c:f>'II parte'!$D$7</c:f>
              <c:strCache>
                <c:ptCount val="1"/>
                <c:pt idx="0">
                  <c:v>Fecha de inicio</c:v>
                </c:pt>
              </c:strCache>
            </c:strRef>
          </c:tx>
          <c:spPr>
            <a:noFill/>
          </c:spPr>
          <c:val>
            <c:numRef>
              <c:f>'II parte'!$D$9:$D$34</c:f>
              <c:numCache>
                <c:formatCode>dd/mm/yyyy</c:formatCode>
                <c:ptCount val="26"/>
                <c:pt idx="0">
                  <c:v>41974</c:v>
                </c:pt>
                <c:pt idx="1">
                  <c:v>42009</c:v>
                </c:pt>
                <c:pt idx="2">
                  <c:v>42044</c:v>
                </c:pt>
                <c:pt idx="3">
                  <c:v>42051</c:v>
                </c:pt>
                <c:pt idx="4">
                  <c:v>42086</c:v>
                </c:pt>
                <c:pt idx="5">
                  <c:v>42100</c:v>
                </c:pt>
                <c:pt idx="6">
                  <c:v>42191</c:v>
                </c:pt>
                <c:pt idx="7">
                  <c:v>42240</c:v>
                </c:pt>
                <c:pt idx="8">
                  <c:v>42247</c:v>
                </c:pt>
                <c:pt idx="9">
                  <c:v>42254</c:v>
                </c:pt>
              </c:numCache>
            </c:numRef>
          </c:val>
        </c:ser>
        <c:ser>
          <c:idx val="1"/>
          <c:order val="1"/>
          <c:tx>
            <c:strRef>
              <c:f>'II parte'!$F$7</c:f>
              <c:strCache>
                <c:ptCount val="1"/>
                <c:pt idx="0">
                  <c:v>DURACIÓN</c:v>
                </c:pt>
              </c:strCache>
            </c:strRef>
          </c:tx>
          <c:val>
            <c:numRef>
              <c:f>'II parte'!$F$9:$F$34</c:f>
              <c:numCache>
                <c:formatCode>0.0</c:formatCode>
                <c:ptCount val="26"/>
                <c:pt idx="0">
                  <c:v>18</c:v>
                </c:pt>
                <c:pt idx="1">
                  <c:v>32</c:v>
                </c:pt>
                <c:pt idx="2">
                  <c:v>4</c:v>
                </c:pt>
                <c:pt idx="3">
                  <c:v>32</c:v>
                </c:pt>
                <c:pt idx="4">
                  <c:v>4</c:v>
                </c:pt>
                <c:pt idx="5">
                  <c:v>4</c:v>
                </c:pt>
                <c:pt idx="6">
                  <c:v>46</c:v>
                </c:pt>
                <c:pt idx="7">
                  <c:v>4</c:v>
                </c:pt>
                <c:pt idx="8">
                  <c:v>4</c:v>
                </c:pt>
                <c:pt idx="9">
                  <c:v>11</c:v>
                </c:pt>
              </c:numCache>
            </c:numRef>
          </c:val>
        </c:ser>
        <c:dLbls/>
        <c:gapWidth val="51"/>
        <c:overlap val="100"/>
        <c:axId val="92564864"/>
        <c:axId val="92587136"/>
      </c:barChart>
      <c:catAx>
        <c:axId val="92564864"/>
        <c:scaling>
          <c:orientation val="maxMin"/>
        </c:scaling>
        <c:axPos val="l"/>
        <c:tickLblPos val="nextTo"/>
        <c:crossAx val="92587136"/>
        <c:crosses val="autoZero"/>
        <c:auto val="1"/>
        <c:lblAlgn val="ctr"/>
        <c:lblOffset val="100"/>
      </c:catAx>
      <c:valAx>
        <c:axId val="92587136"/>
        <c:scaling>
          <c:orientation val="minMax"/>
          <c:min val="41974"/>
        </c:scaling>
        <c:axPos val="t"/>
        <c:majorGridlines/>
        <c:numFmt formatCode="dd/mm" sourceLinked="0"/>
        <c:tickLblPos val="nextTo"/>
        <c:crossAx val="92564864"/>
        <c:crosses val="autoZero"/>
        <c:crossBetween val="between"/>
        <c:majorUnit val="5"/>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34</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29"/>
  <sheetViews>
    <sheetView topLeftCell="A4" workbookViewId="0">
      <selection activeCell="C16" sqref="C16"/>
    </sheetView>
  </sheetViews>
  <sheetFormatPr baseColWidth="10" defaultColWidth="11.44140625" defaultRowHeight="13.2"/>
  <cols>
    <col min="1" max="4" width="11.44140625" style="1"/>
    <col min="5" max="5" width="9.109375" style="1" customWidth="1"/>
    <col min="6" max="16384" width="11.44140625" style="1"/>
  </cols>
  <sheetData>
    <row r="1" spans="1:11" ht="25.5" customHeight="1">
      <c r="A1" s="84" t="s">
        <v>0</v>
      </c>
      <c r="B1" s="84"/>
      <c r="C1" s="84"/>
      <c r="D1" s="84"/>
      <c r="E1" s="84"/>
      <c r="F1" s="84"/>
      <c r="G1" s="84"/>
      <c r="H1" s="84"/>
      <c r="I1" s="84"/>
    </row>
    <row r="2" spans="1:11">
      <c r="A2" s="88"/>
      <c r="B2" s="88"/>
      <c r="C2" s="88"/>
      <c r="D2" s="88"/>
      <c r="E2" s="88"/>
      <c r="F2" s="88"/>
      <c r="G2" s="88"/>
      <c r="H2" s="88"/>
      <c r="I2" s="88"/>
    </row>
    <row r="3" spans="1:11" ht="12.75" customHeight="1">
      <c r="A3" s="78" t="s">
        <v>51</v>
      </c>
      <c r="B3" s="78"/>
      <c r="C3" s="78"/>
      <c r="D3" s="78"/>
      <c r="E3" s="78"/>
      <c r="F3" s="78"/>
      <c r="G3" s="78"/>
      <c r="H3" s="78"/>
      <c r="I3" s="78"/>
    </row>
    <row r="4" spans="1:11" ht="42" customHeight="1">
      <c r="A4" s="78"/>
      <c r="B4" s="78"/>
      <c r="C4" s="78"/>
      <c r="D4" s="78"/>
      <c r="E4" s="78"/>
      <c r="F4" s="78"/>
      <c r="G4" s="78"/>
      <c r="H4" s="78"/>
      <c r="I4" s="78"/>
    </row>
    <row r="5" spans="1:11">
      <c r="A5" s="71"/>
      <c r="B5" s="71"/>
      <c r="C5" s="71"/>
      <c r="D5" s="71"/>
      <c r="E5" s="71"/>
      <c r="F5" s="71"/>
      <c r="G5" s="71"/>
      <c r="H5" s="71"/>
      <c r="I5" s="71"/>
    </row>
    <row r="6" spans="1:11">
      <c r="A6" s="64" t="s">
        <v>52</v>
      </c>
      <c r="B6" s="65"/>
      <c r="C6" s="65"/>
      <c r="D6" s="65"/>
      <c r="E6" s="65"/>
      <c r="F6" s="65"/>
      <c r="G6" s="65"/>
      <c r="H6" s="65"/>
      <c r="I6" s="66"/>
      <c r="K6" s="2"/>
    </row>
    <row r="7" spans="1:11">
      <c r="A7" s="85"/>
      <c r="B7" s="86"/>
      <c r="C7" s="86"/>
      <c r="D7" s="86"/>
      <c r="E7" s="86"/>
      <c r="F7" s="86"/>
      <c r="G7" s="86"/>
      <c r="H7" s="86"/>
      <c r="I7" s="87"/>
    </row>
    <row r="8" spans="1:11" ht="21">
      <c r="A8" s="85"/>
      <c r="B8" s="86"/>
      <c r="C8" s="86"/>
      <c r="D8" s="86"/>
      <c r="E8" s="86"/>
      <c r="F8" s="86"/>
      <c r="G8" s="86"/>
      <c r="H8" s="86"/>
      <c r="I8" s="87"/>
      <c r="K8" s="3"/>
    </row>
    <row r="9" spans="1:11" ht="56.25" customHeight="1">
      <c r="A9" s="67"/>
      <c r="B9" s="68"/>
      <c r="C9" s="68"/>
      <c r="D9" s="68"/>
      <c r="E9" s="68"/>
      <c r="F9" s="68"/>
      <c r="G9" s="68"/>
      <c r="H9" s="68"/>
      <c r="I9" s="69"/>
    </row>
    <row r="10" spans="1:11">
      <c r="A10" s="71"/>
      <c r="B10" s="71"/>
      <c r="C10" s="71"/>
      <c r="D10" s="71"/>
      <c r="E10" s="71"/>
      <c r="F10" s="71"/>
      <c r="G10" s="71"/>
      <c r="H10" s="71"/>
      <c r="I10" s="71"/>
    </row>
    <row r="11" spans="1:11" ht="12.75" customHeight="1">
      <c r="A11" s="78" t="s">
        <v>53</v>
      </c>
      <c r="B11" s="78"/>
      <c r="C11" s="78"/>
      <c r="D11" s="78"/>
      <c r="E11" s="78"/>
      <c r="F11" s="78"/>
      <c r="G11" s="78"/>
      <c r="H11" s="78"/>
      <c r="I11" s="78"/>
    </row>
    <row r="12" spans="1:11" ht="14.4">
      <c r="A12" s="78"/>
      <c r="B12" s="78"/>
      <c r="C12" s="78"/>
      <c r="D12" s="78"/>
      <c r="E12" s="78"/>
      <c r="F12" s="78"/>
      <c r="G12" s="78"/>
      <c r="H12" s="78"/>
      <c r="I12" s="78"/>
      <c r="K12" s="20"/>
    </row>
    <row r="13" spans="1:11">
      <c r="A13" s="71"/>
      <c r="B13" s="71"/>
      <c r="C13" s="71"/>
      <c r="D13" s="71"/>
      <c r="E13" s="71"/>
      <c r="F13" s="71"/>
      <c r="G13" s="71"/>
      <c r="H13" s="71"/>
      <c r="I13" s="71"/>
    </row>
    <row r="14" spans="1:11" ht="13.5" customHeight="1">
      <c r="A14" s="78" t="s">
        <v>2</v>
      </c>
      <c r="B14" s="78"/>
      <c r="C14" s="78"/>
      <c r="D14" s="78"/>
      <c r="E14" s="71"/>
      <c r="F14" s="79" t="s">
        <v>1</v>
      </c>
      <c r="G14" s="80"/>
      <c r="H14" s="80"/>
      <c r="I14" s="81"/>
      <c r="K14" s="2"/>
    </row>
    <row r="15" spans="1:11" ht="33" customHeight="1">
      <c r="A15" s="82" t="s">
        <v>10</v>
      </c>
      <c r="B15" s="82"/>
      <c r="C15" s="41" t="s">
        <v>11</v>
      </c>
      <c r="D15" s="42" t="s">
        <v>12</v>
      </c>
      <c r="E15" s="71"/>
      <c r="F15" s="64" t="s">
        <v>68</v>
      </c>
      <c r="G15" s="65"/>
      <c r="H15" s="65"/>
      <c r="I15" s="66"/>
      <c r="K15" s="4"/>
    </row>
    <row r="16" spans="1:11" ht="33" customHeight="1">
      <c r="A16" s="83">
        <v>41974</v>
      </c>
      <c r="B16" s="83"/>
      <c r="C16" s="43">
        <v>42265</v>
      </c>
      <c r="D16" s="44">
        <f>+C16-A16</f>
        <v>291</v>
      </c>
      <c r="E16" s="71"/>
      <c r="F16" s="67"/>
      <c r="G16" s="68"/>
      <c r="H16" s="68"/>
      <c r="I16" s="69"/>
      <c r="K16" s="4"/>
    </row>
    <row r="17" spans="1:11">
      <c r="A17" s="71"/>
      <c r="B17" s="71"/>
      <c r="C17" s="71"/>
      <c r="D17" s="71"/>
      <c r="E17" s="71"/>
      <c r="F17" s="71"/>
      <c r="G17" s="71"/>
      <c r="H17" s="71"/>
      <c r="I17" s="71"/>
    </row>
    <row r="18" spans="1:11">
      <c r="A18" s="72" t="s">
        <v>72</v>
      </c>
      <c r="B18" s="73"/>
      <c r="C18" s="73"/>
      <c r="D18" s="73"/>
      <c r="E18" s="73"/>
      <c r="F18" s="73"/>
      <c r="G18" s="73"/>
      <c r="H18" s="73"/>
      <c r="I18" s="74"/>
      <c r="K18" s="2"/>
    </row>
    <row r="19" spans="1:11" ht="18">
      <c r="A19" s="75"/>
      <c r="B19" s="76"/>
      <c r="C19" s="76"/>
      <c r="D19" s="76"/>
      <c r="E19" s="76"/>
      <c r="F19" s="76"/>
      <c r="G19" s="76"/>
      <c r="H19" s="76"/>
      <c r="I19" s="77"/>
      <c r="K19" s="4"/>
    </row>
    <row r="20" spans="1:11">
      <c r="A20" s="71"/>
      <c r="B20" s="71"/>
      <c r="C20" s="71"/>
      <c r="D20" s="71"/>
      <c r="E20" s="71"/>
      <c r="F20" s="71"/>
      <c r="G20" s="71"/>
      <c r="H20" s="71"/>
      <c r="I20" s="71"/>
    </row>
    <row r="21" spans="1:11" ht="12.75" customHeight="1">
      <c r="A21" s="64" t="s">
        <v>73</v>
      </c>
      <c r="B21" s="65"/>
      <c r="C21" s="65"/>
      <c r="D21" s="65"/>
      <c r="E21" s="65"/>
      <c r="F21" s="65"/>
      <c r="G21" s="65"/>
      <c r="H21" s="65"/>
      <c r="I21" s="66"/>
      <c r="K21" s="2"/>
    </row>
    <row r="22" spans="1:11" ht="18">
      <c r="A22" s="67"/>
      <c r="B22" s="68"/>
      <c r="C22" s="68"/>
      <c r="D22" s="68"/>
      <c r="E22" s="68"/>
      <c r="F22" s="68"/>
      <c r="G22" s="68"/>
      <c r="H22" s="68"/>
      <c r="I22" s="69"/>
      <c r="K22" s="4"/>
    </row>
    <row r="23" spans="1:11">
      <c r="A23" s="71"/>
      <c r="B23" s="71"/>
      <c r="C23" s="71"/>
      <c r="D23" s="71"/>
      <c r="E23" s="71"/>
      <c r="F23" s="71"/>
      <c r="G23" s="71"/>
      <c r="H23" s="71"/>
      <c r="I23" s="71"/>
    </row>
    <row r="24" spans="1:11" ht="21.75" customHeight="1">
      <c r="A24" s="72" t="s">
        <v>54</v>
      </c>
      <c r="B24" s="73"/>
      <c r="C24" s="73"/>
      <c r="D24" s="73"/>
      <c r="E24" s="73"/>
      <c r="F24" s="73"/>
      <c r="G24" s="73"/>
      <c r="H24" s="73"/>
      <c r="I24" s="74"/>
      <c r="K24" s="4"/>
    </row>
    <row r="25" spans="1:11" ht="21.75" customHeight="1">
      <c r="A25" s="75"/>
      <c r="B25" s="76"/>
      <c r="C25" s="76"/>
      <c r="D25" s="76"/>
      <c r="E25" s="76"/>
      <c r="F25" s="76"/>
      <c r="G25" s="76"/>
      <c r="H25" s="76"/>
      <c r="I25" s="77"/>
    </row>
    <row r="26" spans="1:11">
      <c r="A26" s="71"/>
      <c r="B26" s="71"/>
      <c r="C26" s="71"/>
      <c r="D26" s="71"/>
      <c r="E26" s="71"/>
      <c r="F26" s="71"/>
      <c r="G26" s="71"/>
      <c r="H26" s="71"/>
      <c r="I26" s="71"/>
    </row>
    <row r="27" spans="1:11" ht="21.75" customHeight="1">
      <c r="A27" s="64" t="s">
        <v>55</v>
      </c>
      <c r="B27" s="65"/>
      <c r="C27" s="65"/>
      <c r="D27" s="65"/>
      <c r="E27" s="65"/>
      <c r="F27" s="65"/>
      <c r="G27" s="65"/>
      <c r="H27" s="65"/>
      <c r="I27" s="66"/>
    </row>
    <row r="28" spans="1:11" ht="21.75" customHeight="1">
      <c r="A28" s="67"/>
      <c r="B28" s="68"/>
      <c r="C28" s="68"/>
      <c r="D28" s="68"/>
      <c r="E28" s="68"/>
      <c r="F28" s="68"/>
      <c r="G28" s="68"/>
      <c r="H28" s="68"/>
      <c r="I28" s="69"/>
    </row>
    <row r="29" spans="1:11">
      <c r="A29" s="70"/>
      <c r="B29" s="70"/>
      <c r="C29" s="70"/>
      <c r="D29" s="70"/>
      <c r="E29" s="70"/>
      <c r="F29" s="70"/>
      <c r="G29" s="70"/>
      <c r="H29" s="70"/>
      <c r="I29" s="70"/>
    </row>
  </sheetData>
  <mergeCells count="23">
    <mergeCell ref="A10:I10"/>
    <mergeCell ref="A1:I1"/>
    <mergeCell ref="A3:I4"/>
    <mergeCell ref="A6:I9"/>
    <mergeCell ref="A5:I5"/>
    <mergeCell ref="A2:I2"/>
    <mergeCell ref="A11:I12"/>
    <mergeCell ref="A18:I19"/>
    <mergeCell ref="A21:I22"/>
    <mergeCell ref="A17:I17"/>
    <mergeCell ref="A20:I20"/>
    <mergeCell ref="E14:E16"/>
    <mergeCell ref="A13:I13"/>
    <mergeCell ref="F14:I14"/>
    <mergeCell ref="A15:B15"/>
    <mergeCell ref="F15:I16"/>
    <mergeCell ref="A16:B16"/>
    <mergeCell ref="A14:D14"/>
    <mergeCell ref="A27:I28"/>
    <mergeCell ref="A29:I29"/>
    <mergeCell ref="A26:I26"/>
    <mergeCell ref="A23:I23"/>
    <mergeCell ref="A24:I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AB44"/>
  <sheetViews>
    <sheetView showGridLines="0" tabSelected="1" topLeftCell="A5" zoomScale="120" zoomScaleNormal="120" workbookViewId="0">
      <selection activeCell="B18" sqref="B18"/>
    </sheetView>
  </sheetViews>
  <sheetFormatPr baseColWidth="10" defaultColWidth="3.109375" defaultRowHeight="16.8"/>
  <cols>
    <col min="1" max="1" width="4.109375" style="5" customWidth="1"/>
    <col min="2" max="2" width="27.33203125" style="7" customWidth="1"/>
    <col min="3" max="3" width="18.109375" style="7" customWidth="1"/>
    <col min="4" max="4" width="15.5546875" style="7" customWidth="1"/>
    <col min="5" max="5" width="14.88671875" style="7" customWidth="1"/>
    <col min="6" max="6" width="11.6640625" style="6" customWidth="1"/>
    <col min="7" max="7" width="10.109375" style="6" customWidth="1"/>
    <col min="8" max="8" width="13.109375" style="6" customWidth="1"/>
    <col min="9" max="9" width="13.33203125" style="6" customWidth="1"/>
    <col min="10" max="10" width="36.6640625" style="26" customWidth="1"/>
    <col min="11" max="16384" width="3.109375" style="5"/>
  </cols>
  <sheetData>
    <row r="2" spans="1:11" ht="13.8">
      <c r="B2" s="89" t="s">
        <v>9</v>
      </c>
      <c r="C2" s="89"/>
      <c r="D2" s="89"/>
      <c r="E2" s="89"/>
      <c r="F2" s="89"/>
      <c r="G2" s="89"/>
      <c r="H2" s="89"/>
      <c r="I2" s="89"/>
      <c r="J2" s="89"/>
    </row>
    <row r="3" spans="1:11" ht="21" customHeight="1">
      <c r="B3" s="89"/>
      <c r="C3" s="89"/>
      <c r="D3" s="89"/>
      <c r="E3" s="89"/>
      <c r="F3" s="89"/>
      <c r="G3" s="89"/>
      <c r="H3" s="89"/>
      <c r="I3" s="89"/>
      <c r="J3" s="89"/>
    </row>
    <row r="4" spans="1:11" ht="18.75" customHeight="1">
      <c r="B4" s="89"/>
      <c r="C4" s="89"/>
      <c r="D4" s="89"/>
      <c r="E4" s="89"/>
      <c r="F4" s="89"/>
      <c r="G4" s="89"/>
      <c r="H4" s="89"/>
      <c r="I4" s="89"/>
      <c r="J4" s="89"/>
    </row>
    <row r="6" spans="1:11" ht="13.8">
      <c r="A6" s="8"/>
      <c r="B6" s="9"/>
      <c r="C6" s="9"/>
      <c r="D6" s="9"/>
      <c r="E6" s="9"/>
      <c r="F6" s="9"/>
      <c r="G6" s="9"/>
      <c r="H6" s="9"/>
      <c r="I6" s="9"/>
      <c r="J6" s="23"/>
    </row>
    <row r="7" spans="1:11" s="14" customFormat="1" ht="25.5" customHeight="1">
      <c r="A7" s="29" t="s">
        <v>13</v>
      </c>
      <c r="B7" s="10" t="s">
        <v>4</v>
      </c>
      <c r="C7" s="10" t="s">
        <v>3</v>
      </c>
      <c r="D7" s="11" t="s">
        <v>6</v>
      </c>
      <c r="E7" s="11" t="s">
        <v>8</v>
      </c>
      <c r="F7" s="10" t="s">
        <v>5</v>
      </c>
      <c r="G7" s="12" t="s">
        <v>7</v>
      </c>
      <c r="H7" s="13"/>
      <c r="I7" s="13"/>
      <c r="J7" s="24"/>
    </row>
    <row r="8" spans="1:11" ht="15.75" customHeight="1">
      <c r="B8" s="15"/>
      <c r="C8" s="15"/>
      <c r="D8" s="15"/>
      <c r="E8" s="15"/>
      <c r="F8" s="15"/>
      <c r="G8" s="25">
        <f>+AVERAGE(G9:G34)</f>
        <v>1</v>
      </c>
      <c r="H8" s="15"/>
      <c r="I8" s="15"/>
      <c r="K8" s="6"/>
    </row>
    <row r="9" spans="1:11" ht="24">
      <c r="A9" s="16">
        <v>1</v>
      </c>
      <c r="B9" s="55" t="s">
        <v>74</v>
      </c>
      <c r="C9" s="55" t="s">
        <v>56</v>
      </c>
      <c r="D9" s="53">
        <v>41974</v>
      </c>
      <c r="E9" s="53">
        <v>41992</v>
      </c>
      <c r="F9" s="54">
        <f>E9-D9</f>
        <v>18</v>
      </c>
      <c r="G9" s="19">
        <v>1</v>
      </c>
      <c r="H9" s="27"/>
      <c r="I9" s="22"/>
    </row>
    <row r="10" spans="1:11" ht="24">
      <c r="A10" s="16">
        <v>2</v>
      </c>
      <c r="B10" s="55" t="s">
        <v>57</v>
      </c>
      <c r="C10" s="55" t="s">
        <v>56</v>
      </c>
      <c r="D10" s="53">
        <v>42009</v>
      </c>
      <c r="E10" s="53">
        <v>42041</v>
      </c>
      <c r="F10" s="54">
        <f t="shared" ref="F10:F18" si="0">E10-D10</f>
        <v>32</v>
      </c>
      <c r="G10" s="19">
        <v>1</v>
      </c>
      <c r="H10" s="27"/>
      <c r="I10" s="22"/>
    </row>
    <row r="11" spans="1:11" ht="24">
      <c r="A11" s="16">
        <v>3</v>
      </c>
      <c r="B11" s="55" t="s">
        <v>58</v>
      </c>
      <c r="C11" s="55" t="s">
        <v>56</v>
      </c>
      <c r="D11" s="53">
        <v>42044</v>
      </c>
      <c r="E11" s="53">
        <v>42048</v>
      </c>
      <c r="F11" s="54">
        <f t="shared" si="0"/>
        <v>4</v>
      </c>
      <c r="G11" s="19">
        <v>1</v>
      </c>
      <c r="H11" s="27"/>
      <c r="I11" s="22"/>
    </row>
    <row r="12" spans="1:11" ht="24">
      <c r="A12" s="16">
        <v>4</v>
      </c>
      <c r="B12" s="55" t="s">
        <v>59</v>
      </c>
      <c r="C12" s="55" t="s">
        <v>56</v>
      </c>
      <c r="D12" s="53">
        <v>42051</v>
      </c>
      <c r="E12" s="53">
        <v>42083</v>
      </c>
      <c r="F12" s="54">
        <f t="shared" si="0"/>
        <v>32</v>
      </c>
      <c r="G12" s="19">
        <v>1</v>
      </c>
      <c r="H12" s="27"/>
      <c r="I12" s="22"/>
    </row>
    <row r="13" spans="1:11" ht="24">
      <c r="A13" s="16">
        <v>5</v>
      </c>
      <c r="B13" s="55" t="s">
        <v>60</v>
      </c>
      <c r="C13" s="55" t="s">
        <v>61</v>
      </c>
      <c r="D13" s="53">
        <v>42086</v>
      </c>
      <c r="E13" s="53">
        <v>42090</v>
      </c>
      <c r="F13" s="54">
        <f t="shared" si="0"/>
        <v>4</v>
      </c>
      <c r="G13" s="19">
        <v>1</v>
      </c>
      <c r="H13" s="27"/>
      <c r="I13" s="22"/>
    </row>
    <row r="14" spans="1:11" ht="17.399999999999999">
      <c r="A14" s="16">
        <v>6</v>
      </c>
      <c r="B14" s="55" t="s">
        <v>62</v>
      </c>
      <c r="C14" s="55" t="s">
        <v>56</v>
      </c>
      <c r="D14" s="53">
        <v>42100</v>
      </c>
      <c r="E14" s="53">
        <v>42104</v>
      </c>
      <c r="F14" s="54">
        <f t="shared" si="0"/>
        <v>4</v>
      </c>
      <c r="G14" s="19">
        <v>1</v>
      </c>
      <c r="H14" s="27"/>
      <c r="I14" s="22"/>
    </row>
    <row r="15" spans="1:11" ht="24">
      <c r="A15" s="16">
        <v>7</v>
      </c>
      <c r="B15" s="55" t="s">
        <v>71</v>
      </c>
      <c r="C15" s="55" t="s">
        <v>61</v>
      </c>
      <c r="D15" s="53">
        <v>42191</v>
      </c>
      <c r="E15" s="53">
        <v>42237</v>
      </c>
      <c r="F15" s="54">
        <f t="shared" si="0"/>
        <v>46</v>
      </c>
      <c r="G15" s="19">
        <v>1</v>
      </c>
      <c r="H15" s="27"/>
      <c r="I15" s="22"/>
    </row>
    <row r="16" spans="1:11" ht="36">
      <c r="A16" s="16">
        <v>8</v>
      </c>
      <c r="B16" s="55" t="s">
        <v>63</v>
      </c>
      <c r="C16" s="55" t="s">
        <v>56</v>
      </c>
      <c r="D16" s="53">
        <v>42240</v>
      </c>
      <c r="E16" s="53">
        <v>42244</v>
      </c>
      <c r="F16" s="54">
        <f t="shared" si="0"/>
        <v>4</v>
      </c>
      <c r="G16" s="19">
        <v>1</v>
      </c>
      <c r="H16" s="27"/>
      <c r="I16" s="22"/>
    </row>
    <row r="17" spans="1:10" s="6" customFormat="1" ht="36">
      <c r="A17" s="16">
        <v>9</v>
      </c>
      <c r="B17" s="55" t="s">
        <v>75</v>
      </c>
      <c r="C17" s="55" t="s">
        <v>64</v>
      </c>
      <c r="D17" s="53">
        <v>42247</v>
      </c>
      <c r="E17" s="53">
        <v>42251</v>
      </c>
      <c r="F17" s="54">
        <f t="shared" si="0"/>
        <v>4</v>
      </c>
      <c r="G17" s="19">
        <v>1</v>
      </c>
      <c r="H17" s="27"/>
      <c r="I17" s="22"/>
      <c r="J17" s="28"/>
    </row>
    <row r="18" spans="1:10" s="6" customFormat="1" ht="36">
      <c r="A18" s="16">
        <v>10</v>
      </c>
      <c r="B18" s="55" t="s">
        <v>65</v>
      </c>
      <c r="C18" s="55" t="s">
        <v>66</v>
      </c>
      <c r="D18" s="53">
        <v>42254</v>
      </c>
      <c r="E18" s="53">
        <v>42265</v>
      </c>
      <c r="F18" s="54">
        <f t="shared" si="0"/>
        <v>11</v>
      </c>
      <c r="G18" s="19">
        <v>1</v>
      </c>
      <c r="H18" s="27"/>
      <c r="I18" s="22"/>
      <c r="J18" s="28"/>
    </row>
    <row r="19" spans="1:10" s="6" customFormat="1" ht="17.399999999999999">
      <c r="A19" s="16">
        <v>11</v>
      </c>
      <c r="B19" s="55"/>
      <c r="C19" s="55"/>
      <c r="D19" s="53"/>
      <c r="E19" s="53"/>
      <c r="F19" s="54"/>
      <c r="G19" s="19"/>
      <c r="H19" s="27"/>
      <c r="I19" s="22"/>
      <c r="J19" s="28"/>
    </row>
    <row r="20" spans="1:10" s="6" customFormat="1" ht="18.899999999999999" customHeight="1">
      <c r="A20" s="16">
        <v>12</v>
      </c>
      <c r="B20" s="55"/>
      <c r="C20" s="17"/>
      <c r="D20" s="53"/>
      <c r="E20" s="53"/>
      <c r="F20" s="54"/>
      <c r="G20" s="19"/>
      <c r="H20" s="27"/>
      <c r="I20" s="22"/>
      <c r="J20" s="28"/>
    </row>
    <row r="21" spans="1:10" s="6" customFormat="1" ht="17.399999999999999">
      <c r="A21" s="16">
        <v>13</v>
      </c>
      <c r="F21" s="54"/>
      <c r="G21" s="19"/>
      <c r="H21" s="27"/>
      <c r="I21" s="22"/>
      <c r="J21" s="28"/>
    </row>
    <row r="22" spans="1:10" s="6" customFormat="1" ht="17.399999999999999">
      <c r="A22" s="16">
        <v>14</v>
      </c>
      <c r="F22" s="54"/>
      <c r="G22" s="19"/>
      <c r="H22" s="27"/>
      <c r="I22" s="22"/>
      <c r="J22" s="28"/>
    </row>
    <row r="23" spans="1:10" s="6" customFormat="1" ht="17.399999999999999">
      <c r="A23" s="16">
        <v>15</v>
      </c>
      <c r="F23" s="54"/>
      <c r="G23" s="19"/>
      <c r="H23" s="27"/>
      <c r="I23" s="22"/>
      <c r="J23" s="28"/>
    </row>
    <row r="24" spans="1:10" s="6" customFormat="1" ht="18.899999999999999" customHeight="1">
      <c r="A24" s="16">
        <v>16</v>
      </c>
      <c r="B24" s="55"/>
      <c r="C24" s="55"/>
      <c r="D24" s="53"/>
      <c r="E24" s="53"/>
      <c r="F24" s="21"/>
      <c r="G24" s="19"/>
      <c r="H24" s="27"/>
      <c r="I24" s="22"/>
      <c r="J24" s="28"/>
    </row>
    <row r="25" spans="1:10" s="6" customFormat="1" ht="18.899999999999999" customHeight="1">
      <c r="A25" s="16">
        <v>17</v>
      </c>
      <c r="B25" s="55"/>
      <c r="C25" s="55"/>
      <c r="D25" s="53"/>
      <c r="E25" s="53"/>
      <c r="F25" s="21"/>
      <c r="G25" s="19"/>
      <c r="H25" s="27"/>
      <c r="I25" s="22"/>
      <c r="J25" s="28"/>
    </row>
    <row r="26" spans="1:10" s="6" customFormat="1" ht="18.899999999999999" customHeight="1">
      <c r="A26" s="16">
        <v>18</v>
      </c>
      <c r="B26" s="17"/>
      <c r="C26" s="17"/>
      <c r="D26" s="53"/>
      <c r="E26" s="18"/>
      <c r="F26" s="21"/>
      <c r="G26" s="19"/>
      <c r="H26" s="27"/>
      <c r="I26" s="22"/>
      <c r="J26" s="28"/>
    </row>
    <row r="27" spans="1:10" s="6" customFormat="1" ht="18.899999999999999" customHeight="1">
      <c r="A27" s="16">
        <v>19</v>
      </c>
      <c r="B27" s="17"/>
      <c r="C27" s="17"/>
      <c r="D27" s="53"/>
      <c r="E27" s="18"/>
      <c r="F27" s="21"/>
      <c r="G27" s="19"/>
      <c r="H27" s="27"/>
      <c r="I27" s="22"/>
      <c r="J27" s="28"/>
    </row>
    <row r="28" spans="1:10" s="6" customFormat="1" ht="18.899999999999999" customHeight="1">
      <c r="A28" s="16">
        <v>20</v>
      </c>
      <c r="B28" s="17"/>
      <c r="C28" s="17"/>
      <c r="D28" s="53"/>
      <c r="E28" s="18"/>
      <c r="F28" s="21"/>
      <c r="G28" s="19"/>
      <c r="H28" s="27"/>
      <c r="I28" s="22"/>
      <c r="J28" s="28"/>
    </row>
    <row r="29" spans="1:10" s="6" customFormat="1" ht="18.899999999999999" customHeight="1">
      <c r="A29" s="16">
        <v>21</v>
      </c>
      <c r="B29" s="17"/>
      <c r="C29" s="17"/>
      <c r="D29" s="18"/>
      <c r="E29" s="18"/>
      <c r="F29" s="21"/>
      <c r="G29" s="19"/>
      <c r="H29" s="27"/>
      <c r="I29" s="22"/>
      <c r="J29" s="28"/>
    </row>
    <row r="30" spans="1:10" s="6" customFormat="1" ht="18.899999999999999" customHeight="1">
      <c r="A30" s="16">
        <v>22</v>
      </c>
      <c r="B30" s="17"/>
      <c r="C30" s="17"/>
      <c r="D30" s="18"/>
      <c r="E30" s="18"/>
      <c r="F30" s="21"/>
      <c r="G30" s="19"/>
      <c r="H30" s="27"/>
      <c r="I30" s="22"/>
      <c r="J30" s="28"/>
    </row>
    <row r="31" spans="1:10" s="6" customFormat="1" ht="18.899999999999999" customHeight="1">
      <c r="A31" s="16">
        <v>23</v>
      </c>
      <c r="B31" s="17"/>
      <c r="C31" s="17"/>
      <c r="D31" s="18"/>
      <c r="E31" s="18"/>
      <c r="F31" s="21"/>
      <c r="G31" s="19"/>
      <c r="H31" s="27"/>
      <c r="I31" s="22"/>
      <c r="J31" s="28"/>
    </row>
    <row r="32" spans="1:10" s="6" customFormat="1" ht="18.899999999999999" customHeight="1">
      <c r="A32" s="16">
        <v>24</v>
      </c>
      <c r="B32" s="17"/>
      <c r="C32" s="17"/>
      <c r="D32" s="18"/>
      <c r="E32" s="18"/>
      <c r="F32" s="21"/>
      <c r="G32" s="19"/>
      <c r="H32" s="27"/>
      <c r="I32" s="22"/>
      <c r="J32" s="28"/>
    </row>
    <row r="33" spans="1:28" s="6" customFormat="1" ht="18.899999999999999" customHeight="1">
      <c r="A33" s="16">
        <v>25</v>
      </c>
      <c r="B33" s="17"/>
      <c r="C33" s="17"/>
      <c r="D33" s="18"/>
      <c r="E33" s="18"/>
      <c r="F33" s="21"/>
      <c r="G33" s="19"/>
      <c r="H33" s="27"/>
      <c r="I33" s="22"/>
      <c r="J33" s="28"/>
    </row>
    <row r="34" spans="1:28" s="6" customFormat="1" ht="18.899999999999999" customHeight="1">
      <c r="A34" s="16">
        <v>26</v>
      </c>
      <c r="B34" s="17"/>
      <c r="C34" s="17"/>
      <c r="D34" s="18"/>
      <c r="E34" s="18"/>
      <c r="F34" s="21"/>
      <c r="G34" s="19"/>
      <c r="H34" s="27"/>
      <c r="I34" s="22"/>
      <c r="J34" s="28"/>
    </row>
    <row r="35" spans="1:28">
      <c r="J35" s="28"/>
    </row>
    <row r="37" spans="1:28" ht="27" customHeight="1">
      <c r="B37" s="90" t="s">
        <v>14</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2"/>
    </row>
    <row r="38" spans="1:28" ht="27" customHeight="1">
      <c r="B38" s="93"/>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5"/>
    </row>
    <row r="39" spans="1:28" ht="27" customHeight="1">
      <c r="B39" s="93"/>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5"/>
    </row>
    <row r="40" spans="1:28" ht="27" customHeight="1">
      <c r="B40" s="93"/>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5"/>
    </row>
    <row r="41" spans="1:28" ht="27" customHeight="1">
      <c r="B41" s="93"/>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5"/>
    </row>
    <row r="42" spans="1:28" ht="27" customHeight="1">
      <c r="B42" s="93"/>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5"/>
    </row>
    <row r="43" spans="1:28" ht="27" customHeight="1">
      <c r="B43" s="93"/>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5"/>
    </row>
    <row r="44" spans="1:28" ht="27" customHeight="1">
      <c r="B44" s="96"/>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8"/>
    </row>
  </sheetData>
  <mergeCells count="2">
    <mergeCell ref="B2:J4"/>
    <mergeCell ref="B37:AB44"/>
  </mergeCells>
  <conditionalFormatting sqref="B35:J35">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2" fitToHeight="0" orientation="landscape" r:id="rId1"/>
  <drawing r:id="rId2"/>
</worksheet>
</file>

<file path=xl/worksheets/sheet3.xml><?xml version="1.0" encoding="utf-8"?>
<worksheet xmlns="http://schemas.openxmlformats.org/spreadsheetml/2006/main" xmlns:r="http://schemas.openxmlformats.org/officeDocument/2006/relationships">
  <dimension ref="B1:E14"/>
  <sheetViews>
    <sheetView topLeftCell="A6" workbookViewId="0">
      <selection activeCell="C6" sqref="C6"/>
    </sheetView>
  </sheetViews>
  <sheetFormatPr baseColWidth="10" defaultColWidth="12.44140625" defaultRowHeight="15.6"/>
  <cols>
    <col min="1" max="1" width="12.44140625" style="30"/>
    <col min="2" max="2" width="33" style="40" customWidth="1"/>
    <col min="3" max="3" width="43.109375" style="30" customWidth="1"/>
    <col min="4" max="5" width="33" style="30" customWidth="1"/>
    <col min="6" max="16384" width="12.44140625" style="30"/>
  </cols>
  <sheetData>
    <row r="1" spans="2:5">
      <c r="B1" s="110" t="s">
        <v>49</v>
      </c>
      <c r="C1" s="110"/>
      <c r="D1" s="110"/>
      <c r="E1" s="110"/>
    </row>
    <row r="2" spans="2:5" ht="16.2" thickBot="1">
      <c r="B2" s="111"/>
      <c r="C2" s="111"/>
      <c r="D2" s="111"/>
      <c r="E2" s="111"/>
    </row>
    <row r="3" spans="2:5" ht="69" customHeight="1">
      <c r="B3" s="31" t="s">
        <v>25</v>
      </c>
      <c r="C3" s="56" t="s">
        <v>67</v>
      </c>
      <c r="D3" s="32" t="s">
        <v>15</v>
      </c>
      <c r="E3" s="51">
        <v>42277</v>
      </c>
    </row>
    <row r="4" spans="2:5" ht="273" customHeight="1">
      <c r="B4" s="33" t="s">
        <v>26</v>
      </c>
      <c r="C4" s="59" t="s">
        <v>77</v>
      </c>
      <c r="D4" s="34" t="s">
        <v>27</v>
      </c>
      <c r="E4" s="58" t="s">
        <v>68</v>
      </c>
    </row>
    <row r="5" spans="2:5" ht="81" customHeight="1">
      <c r="B5" s="35" t="s">
        <v>16</v>
      </c>
      <c r="C5" s="52" t="s">
        <v>69</v>
      </c>
      <c r="D5" s="34" t="s">
        <v>17</v>
      </c>
      <c r="E5" s="36" t="s">
        <v>70</v>
      </c>
    </row>
    <row r="6" spans="2:5" ht="75" customHeight="1" thickBot="1">
      <c r="B6" s="35" t="s">
        <v>28</v>
      </c>
      <c r="C6" s="57">
        <v>42318</v>
      </c>
      <c r="D6" s="34" t="s">
        <v>18</v>
      </c>
      <c r="E6" s="60">
        <v>1</v>
      </c>
    </row>
    <row r="7" spans="2:5" ht="75" customHeight="1" thickBot="1">
      <c r="B7" s="33" t="s">
        <v>78</v>
      </c>
      <c r="C7" s="61" t="s">
        <v>81</v>
      </c>
      <c r="D7" s="62" t="s">
        <v>82</v>
      </c>
      <c r="E7" s="63" t="s">
        <v>79</v>
      </c>
    </row>
    <row r="8" spans="2:5" ht="27" customHeight="1">
      <c r="B8" s="112" t="s">
        <v>19</v>
      </c>
      <c r="C8" s="113"/>
      <c r="D8" s="113" t="s">
        <v>20</v>
      </c>
      <c r="E8" s="114"/>
    </row>
    <row r="9" spans="2:5" ht="225" customHeight="1">
      <c r="B9" s="115" t="s">
        <v>80</v>
      </c>
      <c r="C9" s="116"/>
      <c r="D9" s="117" t="s">
        <v>83</v>
      </c>
      <c r="E9" s="118"/>
    </row>
    <row r="10" spans="2:5" ht="99" customHeight="1">
      <c r="B10" s="37" t="s">
        <v>50</v>
      </c>
      <c r="C10" s="38" t="s">
        <v>76</v>
      </c>
      <c r="D10" s="99" t="s">
        <v>21</v>
      </c>
      <c r="E10" s="100"/>
    </row>
    <row r="11" spans="2:5" ht="69.900000000000006" customHeight="1">
      <c r="B11" s="39" t="s">
        <v>22</v>
      </c>
      <c r="C11" s="38" t="s">
        <v>76</v>
      </c>
      <c r="D11" s="99" t="s">
        <v>21</v>
      </c>
      <c r="E11" s="100"/>
    </row>
    <row r="12" spans="2:5" ht="27" customHeight="1">
      <c r="B12" s="101" t="s">
        <v>23</v>
      </c>
      <c r="C12" s="102"/>
      <c r="D12" s="102"/>
      <c r="E12" s="103"/>
    </row>
    <row r="13" spans="2:5" ht="126" customHeight="1" thickBot="1">
      <c r="B13" s="104"/>
      <c r="C13" s="105"/>
      <c r="D13" s="105"/>
      <c r="E13" s="106"/>
    </row>
    <row r="14" spans="2:5" ht="33" customHeight="1" thickBot="1">
      <c r="B14" s="107" t="s">
        <v>24</v>
      </c>
      <c r="C14" s="108"/>
      <c r="D14" s="108"/>
      <c r="E14" s="109"/>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dimension ref="B1:C24"/>
  <sheetViews>
    <sheetView topLeftCell="A4" workbookViewId="0">
      <selection activeCell="I18" sqref="H18:I20"/>
    </sheetView>
  </sheetViews>
  <sheetFormatPr baseColWidth="10" defaultColWidth="11.44140625" defaultRowHeight="13.2"/>
  <cols>
    <col min="1" max="1" width="11.44140625" style="1"/>
    <col min="2" max="2" width="31.44140625" style="1" customWidth="1"/>
    <col min="3" max="3" width="43" style="1" customWidth="1"/>
    <col min="4" max="16384" width="11.44140625" style="1"/>
  </cols>
  <sheetData>
    <row r="1" spans="2:3" ht="13.8" thickBot="1"/>
    <row r="2" spans="2:3" ht="33" customHeight="1" thickBot="1">
      <c r="B2" s="119" t="s">
        <v>29</v>
      </c>
      <c r="C2" s="120"/>
    </row>
    <row r="3" spans="2:3" ht="38.25" customHeight="1" thickBot="1">
      <c r="B3" s="45" t="s">
        <v>30</v>
      </c>
      <c r="C3" s="46"/>
    </row>
    <row r="4" spans="2:3" ht="14.4" thickBot="1">
      <c r="B4" s="45" t="s">
        <v>31</v>
      </c>
      <c r="C4" s="46"/>
    </row>
    <row r="5" spans="2:3" ht="14.4" thickBot="1">
      <c r="B5" s="45" t="s">
        <v>32</v>
      </c>
      <c r="C5" s="46"/>
    </row>
    <row r="6" spans="2:3" ht="62.25" customHeight="1" thickBot="1">
      <c r="B6" s="45" t="s">
        <v>33</v>
      </c>
      <c r="C6" s="46"/>
    </row>
    <row r="7" spans="2:3" ht="42" thickBot="1">
      <c r="B7" s="47" t="s">
        <v>34</v>
      </c>
      <c r="C7" s="46"/>
    </row>
    <row r="8" spans="2:3" ht="14.4" thickBot="1">
      <c r="B8" s="48" t="s">
        <v>35</v>
      </c>
      <c r="C8" s="50" t="s">
        <v>36</v>
      </c>
    </row>
    <row r="9" spans="2:3" ht="14.4" thickBot="1">
      <c r="B9" s="49"/>
      <c r="C9" s="46"/>
    </row>
    <row r="10" spans="2:3" ht="14.4" thickBot="1">
      <c r="B10" s="49"/>
      <c r="C10" s="46"/>
    </row>
    <row r="11" spans="2:3" ht="14.4" thickBot="1">
      <c r="B11" s="49"/>
      <c r="C11" s="46"/>
    </row>
    <row r="12" spans="2:3" ht="14.4" thickBot="1">
      <c r="B12" s="49"/>
      <c r="C12" s="46"/>
    </row>
    <row r="13" spans="2:3" ht="84.75" customHeight="1" thickBot="1">
      <c r="B13" s="121" t="s">
        <v>37</v>
      </c>
      <c r="C13" s="122"/>
    </row>
    <row r="14" spans="2:3" ht="14.4" thickBot="1">
      <c r="B14" s="45" t="s">
        <v>38</v>
      </c>
      <c r="C14" s="46"/>
    </row>
    <row r="15" spans="2:3" ht="14.4" thickBot="1">
      <c r="B15" s="45" t="s">
        <v>39</v>
      </c>
      <c r="C15" s="46"/>
    </row>
    <row r="16" spans="2:3" ht="20.25" customHeight="1" thickBot="1">
      <c r="B16" s="45" t="s">
        <v>40</v>
      </c>
      <c r="C16" s="46"/>
    </row>
    <row r="17" spans="2:3" ht="35.25" customHeight="1" thickBot="1">
      <c r="B17" s="45" t="s">
        <v>41</v>
      </c>
      <c r="C17" s="46"/>
    </row>
    <row r="18" spans="2:3" ht="14.4" thickBot="1">
      <c r="B18" s="125" t="s">
        <v>47</v>
      </c>
      <c r="C18" s="126"/>
    </row>
    <row r="19" spans="2:3" ht="14.4" thickBot="1">
      <c r="B19" s="45" t="s">
        <v>42</v>
      </c>
      <c r="C19" s="46"/>
    </row>
    <row r="20" spans="2:3" ht="14.4" thickBot="1">
      <c r="B20" s="45" t="s">
        <v>43</v>
      </c>
      <c r="C20" s="46"/>
    </row>
    <row r="21" spans="2:3" ht="14.4" thickBot="1">
      <c r="B21" s="45" t="s">
        <v>44</v>
      </c>
      <c r="C21" s="46"/>
    </row>
    <row r="22" spans="2:3" ht="14.4" thickBot="1">
      <c r="B22" s="45" t="s">
        <v>45</v>
      </c>
      <c r="C22" s="46"/>
    </row>
    <row r="23" spans="2:3" ht="14.4" thickBot="1">
      <c r="B23" s="45" t="s">
        <v>46</v>
      </c>
      <c r="C23" s="46"/>
    </row>
    <row r="24" spans="2:3" ht="39" customHeight="1" thickBot="1">
      <c r="B24" s="123" t="s">
        <v>48</v>
      </c>
      <c r="C24" s="124"/>
    </row>
  </sheetData>
  <mergeCells count="4">
    <mergeCell ref="B2:C2"/>
    <mergeCell ref="B13:C13"/>
    <mergeCell ref="B24:C24"/>
    <mergeCell ref="B18:C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 parte</vt:lpstr>
      <vt:lpstr>II parte</vt:lpstr>
      <vt:lpstr>seguimiento</vt:lpstr>
      <vt:lpstr>Informacion del Trámite</vt:lpstr>
      <vt:lpstr>seguimiento!_Toc410390681</vt:lpstr>
    </vt:vector>
  </TitlesOfParts>
  <Company>Ministerio de Economía, Industria y Comercio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luis.mora</cp:lastModifiedBy>
  <cp:lastPrinted>2010-11-30T15:49:51Z</cp:lastPrinted>
  <dcterms:created xsi:type="dcterms:W3CDTF">2010-11-15T21:21:09Z</dcterms:created>
  <dcterms:modified xsi:type="dcterms:W3CDTF">2015-11-11T21:09:11Z</dcterms:modified>
</cp:coreProperties>
</file>