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0" yWindow="228" windowWidth="15192" windowHeight="8268" activeTab="2"/>
  </bookViews>
  <sheets>
    <sheet name="I parte" sheetId="3" r:id="rId1"/>
    <sheet name="II parte" sheetId="7" r:id="rId2"/>
    <sheet name="seguimiento" sheetId="9" r:id="rId3"/>
    <sheet name="Informacion del Trámite" sheetId="10" r:id="rId4"/>
  </sheets>
  <definedNames>
    <definedName name="_Toc410390681" localSheetId="2">seguimiento!$C$3</definedName>
    <definedName name="ExcesoPorcentajeCompletado" localSheetId="1">('II parte'!A$8=MEDIAN('II parte'!A$8,'II parte'!$H1,'II parte'!$H1+'II parte'!$I1)*('II parte'!$H1&gt;0))*(('II parte'!A$8&lt;(INT('II parte'!$H1+'II parte'!$I1*'II parte'!$J1)))+('II parte'!A$8='II parte'!$H1))*('II parte'!$J1&gt;0)</definedName>
    <definedName name="ExcesoPorcentajeCompletado">(#REF!=MEDIAN(#REF!,#REF!,#REF!+#REF!)*(#REF!&gt;0))*((#REF!&lt;(INT(#REF!+#REF!*#REF!)))+(#REF!=#REF!))*(#REF!&gt;0)</definedName>
    <definedName name="ExcesoReal" localSheetId="1">'II parte'!PeríodoReal*('II parte'!$H1&gt;0)</definedName>
    <definedName name="ExcesoReal">'II parte'!PeríodoReal*(#REF!&gt;0)</definedName>
    <definedName name="período_seleccionado" localSheetId="1">'II parte'!#REF!</definedName>
    <definedName name="período_seleccionado">#REF!</definedName>
    <definedName name="PeríodoEnPlan" localSheetId="1">'II parte'!A$8=MEDIAN('II parte'!A$8,'II parte'!$F1,'II parte'!$F1+'II parte'!$G1-1)</definedName>
    <definedName name="PeríodoEnPlan">#REF!=MEDIAN(#REF!,#REF!,#REF!+#REF!-1)</definedName>
    <definedName name="PeríodoReal" localSheetId="1">'II parte'!A$8=MEDIAN('II parte'!A$8,'II parte'!$H1,'II parte'!$H1+'II parte'!$I1-1)</definedName>
    <definedName name="PeríodoReal">#REF!=MEDIAN(#REF!,#REF!,#REF!+#REF!-1)</definedName>
    <definedName name="Plan" localSheetId="1">'II parte'!PeríodoEnPlan*('II parte'!$F1&gt;0)</definedName>
    <definedName name="Plan">PeríodoEnPlan*(#REF!&gt;0)</definedName>
    <definedName name="PorcentajeCompletado" localSheetId="1">'II parte'!ExcesoPorcentajeCompletado*'II parte'!PeríodoEnPlan</definedName>
    <definedName name="PorcentajeCompletado">ExcesoPorcentajeCompletado*PeríodoEnPlan</definedName>
    <definedName name="Real" localSheetId="1">('II parte'!PeríodoReal*('II parte'!$H1&gt;0))*'II parte'!PeríodoEnPlan</definedName>
    <definedName name="Real">(PeríodoReal*(#REF!&gt;0))*PeríodoEnPlan</definedName>
  </definedNames>
  <calcPr calcId="144525"/>
</workbook>
</file>

<file path=xl/calcChain.xml><?xml version="1.0" encoding="utf-8"?>
<calcChain xmlns="http://schemas.openxmlformats.org/spreadsheetml/2006/main">
  <c r="F12" i="7"/>
  <c r="F13"/>
  <c r="F14"/>
  <c r="F15"/>
  <c r="F16"/>
  <c r="F17"/>
  <c r="F18"/>
  <c r="D16" i="3" l="1"/>
  <c r="F11" i="7"/>
  <c r="F10"/>
  <c r="F9"/>
  <c r="G8"/>
</calcChain>
</file>

<file path=xl/sharedStrings.xml><?xml version="1.0" encoding="utf-8"?>
<sst xmlns="http://schemas.openxmlformats.org/spreadsheetml/2006/main" count="90" uniqueCount="81">
  <si>
    <t>HOJA DE RUTA</t>
  </si>
  <si>
    <t xml:space="preserve">IMPACTO: </t>
  </si>
  <si>
    <t xml:space="preserve">PLAZO DE IMPLEMENTACION: </t>
  </si>
  <si>
    <t>Responsable</t>
  </si>
  <si>
    <r>
      <rPr>
        <b/>
        <sz val="9.5"/>
        <color rgb="FF808080"/>
        <rFont val="Calibri"/>
        <family val="2"/>
      </rPr>
      <t>ACTIVIDAD</t>
    </r>
  </si>
  <si>
    <r>
      <rPr>
        <b/>
        <sz val="9.5"/>
        <color rgb="FF808080"/>
        <rFont val="Calibri"/>
        <family val="2"/>
      </rPr>
      <t>DURACIÓN</t>
    </r>
  </si>
  <si>
    <t>Fecha de inicio</t>
  </si>
  <si>
    <t>Porcentaje de avance</t>
  </si>
  <si>
    <t>Fecha final</t>
  </si>
  <si>
    <r>
      <rPr>
        <b/>
        <sz val="42"/>
        <rFont val="Corbel"/>
        <family val="2"/>
      </rPr>
      <t>Planificador del proyecto</t>
    </r>
  </si>
  <si>
    <t>INICIO</t>
  </si>
  <si>
    <t>FINAL</t>
  </si>
  <si>
    <t>DURACIÓN</t>
  </si>
  <si>
    <t>No.</t>
  </si>
  <si>
    <r>
      <rPr>
        <b/>
        <sz val="13"/>
        <color rgb="FFFF0000"/>
        <rFont val="Calibri"/>
        <family val="2"/>
      </rPr>
      <t>NOTA:</t>
    </r>
    <r>
      <rPr>
        <sz val="13"/>
        <color theme="1" tint="0.24994659260841701"/>
        <rFont val="Calibri"/>
        <family val="2"/>
      </rPr>
      <t xml:space="preserve">
Siempre será necesario hacer un ajuste en el gráfico para que se ajuste la fecha inicial de la primera barra al primer día del proyecto, para ello seguir los siguientes pasos:
- La primera actividad en iniciar es la actividad 1 y para colocar dicha barra justo a la fecha de inicio del eje debemos obtener el valor numérico de su fecha de inicio. 
- El valor numérico se conoce haciendo clic derecho sobre la celda de la fecha de inicio de la actividad 1, allí elegir la opción Formato de celda y cambiar temporalmente la opción de Categoría a Número. Sin hacer clic en el botón Aceptar se puede observar en la sección Muestra que el valor numérico para esa fecha (por ejemplo 40544). Es necesario anotar ese número para colocarlo como valor de inicio en el gráfico, y luego cerrar el cuadro de diálogo.
- Luego de cerrar el cuadro de diálogo Formato de celdas, se selecciona las etiquetas del eje horizontal dando clic derecho al eje para seleccionar la opción Dar formato a eje. Aparecerá el cuadro de diálogo Dar formato a eje y en la sección Mínima selecciona la opción Fija y coloca el valor numérico de la fecha de la actividad 1 que acabamos de obtener (en nuestro ejemplo es el valor 40544) y dar Aceptar e inmediatamente se ajusta la fecha de la barra horizontal al inicio del proyecto.
</t>
    </r>
  </si>
  <si>
    <t>FECHA DE CUMPLIMIENTO DE LA META:</t>
  </si>
  <si>
    <t>ENTIDAD A CARGO:</t>
  </si>
  <si>
    <t xml:space="preserve">PERSONA CONTACTO: </t>
  </si>
  <si>
    <t>PORCENTAJE DE AVANCE:</t>
  </si>
  <si>
    <t>RESULTADO ESPERADO PARA ESTA FECHA</t>
  </si>
  <si>
    <t xml:space="preserve">LOGROS OBTENIDOS A LA FECHA </t>
  </si>
  <si>
    <t>¿CUÁL (ES)? ___________________________________________</t>
  </si>
  <si>
    <t>¿SE ADJUNTAN DOCUMENTOS  SOPORTE?</t>
  </si>
  <si>
    <t>¿CUÁL ES EL RESULTADO ESPERADO PARA DENTRO DE UN MES?</t>
  </si>
  <si>
    <r>
      <rPr>
        <b/>
        <u/>
        <sz val="12"/>
        <color theme="1"/>
        <rFont val="Calibri"/>
        <family val="2"/>
        <scheme val="minor"/>
      </rPr>
      <t xml:space="preserve">NOTA: </t>
    </r>
    <r>
      <rPr>
        <sz val="10"/>
        <rFont val="Arial"/>
      </rPr>
      <t>Se debe adjuntar el "</t>
    </r>
    <r>
      <rPr>
        <i/>
        <sz val="12"/>
        <color theme="1"/>
        <rFont val="Calibri"/>
        <family val="2"/>
        <scheme val="minor"/>
      </rPr>
      <t>Planificador del proyecto</t>
    </r>
    <r>
      <rPr>
        <sz val="10"/>
        <rFont val="Arial"/>
      </rPr>
      <t>" donde se demuestra el avance de las actividades y por ende el porcentaje de avance general de la reforma.</t>
    </r>
  </si>
  <si>
    <t>TRÁMITE O SERVICIO</t>
  </si>
  <si>
    <t>DESCRIPCIÓN DE LA REFORMA:</t>
  </si>
  <si>
    <t>IMPACTO ESPERADO:</t>
  </si>
  <si>
    <t>FECHA DEL REPORTE:</t>
  </si>
  <si>
    <t>INFORMACIÓN SOBRE EL TRÁMITE O SERVICIO</t>
  </si>
  <si>
    <t>Nombre del trámite o servicio:</t>
  </si>
  <si>
    <t>Institución:</t>
  </si>
  <si>
    <t>Dependencia:</t>
  </si>
  <si>
    <t>Dirección de la dependencia, sus sucursales y horarios:</t>
  </si>
  <si>
    <r>
      <t>Licencia</t>
    </r>
    <r>
      <rPr>
        <b/>
        <sz val="11"/>
        <color rgb="FF000000"/>
        <rFont val="Arial"/>
        <family val="2"/>
      </rPr>
      <t xml:space="preserve">, </t>
    </r>
    <r>
      <rPr>
        <b/>
        <sz val="11"/>
        <rFont val="Arial"/>
        <family val="2"/>
      </rPr>
      <t>autorización</t>
    </r>
    <r>
      <rPr>
        <b/>
        <sz val="11"/>
        <color rgb="FF000000"/>
        <rFont val="Arial"/>
        <family val="2"/>
      </rPr>
      <t xml:space="preserve"> o </t>
    </r>
    <r>
      <rPr>
        <b/>
        <sz val="11"/>
        <rFont val="Arial"/>
        <family val="2"/>
      </rPr>
      <t>permiso</t>
    </r>
    <r>
      <rPr>
        <b/>
        <sz val="11"/>
        <color rgb="FF000000"/>
        <rFont val="Arial"/>
        <family val="2"/>
      </rPr>
      <t xml:space="preserve"> que se obtiene en el trámite o servicio:</t>
    </r>
  </si>
  <si>
    <t>Requisitos</t>
  </si>
  <si>
    <t>Fundamento Legal</t>
  </si>
  <si>
    <r>
      <t xml:space="preserve">Si desea revisar leyes y decretos los puede encontrar en la página de la Procuraduría General de la República </t>
    </r>
    <r>
      <rPr>
        <sz val="11"/>
        <color rgb="FF0000FF"/>
        <rFont val="Arial"/>
        <family val="2"/>
      </rPr>
      <t>http://www.pgr.go.cr/Scij/index_pgr.asp</t>
    </r>
    <r>
      <rPr>
        <sz val="11"/>
        <color rgb="FF000000"/>
        <rFont val="Arial"/>
        <family val="2"/>
      </rPr>
      <t xml:space="preserve"> o si es alguna otra disposición o manual lo puede hacer en la página del Diario Oficial La Gaceta </t>
    </r>
    <r>
      <rPr>
        <sz val="11"/>
        <color rgb="FF0000FF"/>
        <rFont val="Arial"/>
        <family val="2"/>
      </rPr>
      <t>http://www.gaceta.go.cr</t>
    </r>
  </si>
  <si>
    <t>Plazo de resolución:</t>
  </si>
  <si>
    <t>Vigencia:</t>
  </si>
  <si>
    <t>Costo del trámite o servicio:</t>
  </si>
  <si>
    <t>Formulario(s) que se debe(n) presentar:</t>
  </si>
  <si>
    <t>Oficina o Sucursal:</t>
  </si>
  <si>
    <t>Nombre:</t>
  </si>
  <si>
    <t>Email:</t>
  </si>
  <si>
    <t>Teléfono:</t>
  </si>
  <si>
    <t>Fax:</t>
  </si>
  <si>
    <t>Funcionario Contacto</t>
  </si>
  <si>
    <t>Notas:</t>
  </si>
  <si>
    <t>HOJA DE REPORTE DE AVANCES</t>
  </si>
  <si>
    <t>¿EXISTEN ALERTAS QUE REQUIERAN LA COLABORACIÓN DEL MEIC O DEL CONSEJOPRESIDENCIAL DE GOBIERNO?</t>
  </si>
  <si>
    <r>
      <rPr>
        <b/>
        <u/>
        <sz val="10"/>
        <color theme="4"/>
        <rFont val="Arial"/>
        <family val="2"/>
      </rPr>
      <t xml:space="preserve">TRÁMITE O SERVICIO: </t>
    </r>
    <r>
      <rPr>
        <b/>
        <sz val="10"/>
        <color theme="3" tint="0.39997558519241921"/>
        <rFont val="Arial"/>
        <family val="2"/>
      </rPr>
      <t>Trámite de Placas</t>
    </r>
  </si>
  <si>
    <r>
      <rPr>
        <b/>
        <u/>
        <sz val="10"/>
        <color theme="4"/>
        <rFont val="Arial"/>
        <family val="2"/>
      </rPr>
      <t>DESCRIPCIÓN DE LA REFORMA:</t>
    </r>
    <r>
      <rPr>
        <b/>
        <sz val="10"/>
        <color theme="4"/>
        <rFont val="Arial"/>
        <family val="2"/>
      </rPr>
      <t xml:space="preserve"> Disminuir los tiempos de entrega de placas, una vez calificados los documentos a cuarenta y cinco (45) minutos en la Sede Central del Registro Nacional.
</t>
    </r>
  </si>
  <si>
    <r>
      <rPr>
        <b/>
        <u/>
        <sz val="10"/>
        <color theme="4"/>
        <rFont val="Arial"/>
        <family val="2"/>
      </rPr>
      <t>FUENTE:</t>
    </r>
    <r>
      <rPr>
        <b/>
        <sz val="10"/>
        <color theme="4"/>
        <rFont val="Arial"/>
        <family val="2"/>
      </rPr>
      <t xml:space="preserve"> Reglamento a la Ley de Protección al Ciudadano del Exceso de Requisitos y Trámites Administrativos. </t>
    </r>
  </si>
  <si>
    <t xml:space="preserve">PRÓXIMOS PASOS: Coordinación de acciones.
Dar seguimiento a las acciones establecidas.
</t>
  </si>
  <si>
    <t>REQUERIMIENTO EN RECURSOS: Funcionarios de la Dirección de Servicios, funcionarios de la Contraloría de Servicios, UDEI y apoyo de personal de la Dirección de Informática.</t>
  </si>
  <si>
    <t>Jefatura placas / UDEI.</t>
  </si>
  <si>
    <t>Revisión de procedimientos para la elaboración de placas.</t>
  </si>
  <si>
    <t>Medición del tiempo actual del trámite.</t>
  </si>
  <si>
    <t>Identificación de oportunidades de mejora.</t>
  </si>
  <si>
    <t>Presentación de oportunidades de mejora a la Dirección de Servicios.</t>
  </si>
  <si>
    <t>Jefatura placas / Dirección de Servicios.</t>
  </si>
  <si>
    <t>Actualización de procedimientos.</t>
  </si>
  <si>
    <t>Medición del tiempo del trámite una vez implementadas las oportunidades de mejora.</t>
  </si>
  <si>
    <t>Contraloría de Servicios.</t>
  </si>
  <si>
    <t>Recepción de resultados de la medición del nivel de satisfacción de los usuarios.</t>
  </si>
  <si>
    <t>Jefatura placas / Contraloría de Servicios.</t>
  </si>
  <si>
    <t>2. Trámites de Placas</t>
  </si>
  <si>
    <t xml:space="preserve">Reducción en el tiempo de respuesta de la prestación del servicio. </t>
  </si>
  <si>
    <t>Contraloría de Servicios, UDEI y Departamento de Proyección Institucional.</t>
  </si>
  <si>
    <t xml:space="preserve">Rafael Espinoza </t>
  </si>
  <si>
    <t>Implementación de las oportunidades de mejora.</t>
  </si>
  <si>
    <t>LIDER: Registro Nacional y Dirección de Servicios.</t>
  </si>
  <si>
    <t>EQUIPO QUE ACOMPAÑA/PARTICIPA: Contraloría de Servicios, UDEI y Departamento de Proyección Institucional.</t>
  </si>
  <si>
    <t>Mapeo del proceso del Departamento de Placas.</t>
  </si>
  <si>
    <t>Medición del nivel de satisfacción de los usuarios de los servicios que brinda el Departamento de Placas.</t>
  </si>
  <si>
    <r>
      <rPr>
        <sz val="14"/>
        <color theme="1"/>
        <rFont val="Menlo Bold"/>
      </rPr>
      <t>☐</t>
    </r>
    <r>
      <rPr>
        <sz val="14"/>
        <color theme="1"/>
        <rFont val="Calibri"/>
        <family val="2"/>
      </rPr>
      <t xml:space="preserve"> SI          </t>
    </r>
    <r>
      <rPr>
        <sz val="14"/>
        <color theme="1"/>
        <rFont val="Menlo Bold"/>
      </rPr>
      <t xml:space="preserve">X </t>
    </r>
    <r>
      <rPr>
        <sz val="14"/>
        <color theme="1"/>
        <rFont val="Calibri"/>
        <family val="2"/>
      </rPr>
      <t xml:space="preserve"> NO</t>
    </r>
  </si>
  <si>
    <t xml:space="preserve">Mapeo del proceso del Departamento de Placas.
Revisión de procedimientos para la elaboración de placas.
Medición del tiempo actual del trámite.
Identificación de oportunidades de mejora.
Presentación de oportunidades de mejora a la Dirección de Servicios.
Actualización de procedimientos.
Avance con la implementación de las oportunidades de mejora.
</t>
  </si>
  <si>
    <t>Disminuir los tiempos de entrega de placas, una vez calificados los documentos a cuarenta y cinco (45) minutos en la Sede Central del Registro Nacional.</t>
  </si>
  <si>
    <t>Mapeo del proceso del Departamento de Placas.
Revisión de procedimientos para la elaboración de placas.
Medición del tiempo actual del trámite.
Identificación de oportunidades de mejora.
Presentación de oportunidades de mejora a la Dirección de Servicios.
Actualización de procedimientos.
Medición del tiempo del trámite una vez implementadas las oportunidades de mejora.
Medición del nivel de satisfacción de los usuarios de los servicios que brinda el Departamento de Placas.</t>
  </si>
  <si>
    <t xml:space="preserve">Continuar con la implementación de las oportunidades de mejora.
Medición del tiempo del trámite una vez implementadas las oportunidades de mejora.
Medición del nivel de satisfacción de los usuarios de los servicios que brinda el Departamento de Placas.
</t>
  </si>
</sst>
</file>

<file path=xl/styles.xml><?xml version="1.0" encoding="utf-8"?>
<styleSheet xmlns="http://schemas.openxmlformats.org/spreadsheetml/2006/main">
  <numFmts count="1">
    <numFmt numFmtId="164" formatCode="0.0"/>
  </numFmts>
  <fonts count="43">
    <font>
      <sz val="10"/>
      <name val="Arial"/>
    </font>
    <font>
      <sz val="10"/>
      <name val="Arial"/>
      <family val="2"/>
    </font>
    <font>
      <sz val="16"/>
      <color rgb="FF000000"/>
      <name val="Calibri"/>
      <family val="2"/>
    </font>
    <font>
      <sz val="14"/>
      <color rgb="FF000000"/>
      <name val="Calibri"/>
      <family val="2"/>
    </font>
    <font>
      <sz val="11"/>
      <color theme="1" tint="0.24994659260841701"/>
      <name val="Cambria"/>
      <family val="2"/>
      <scheme val="major"/>
    </font>
    <font>
      <b/>
      <sz val="42"/>
      <color theme="7"/>
      <name val="Cambria"/>
      <family val="2"/>
      <scheme val="major"/>
    </font>
    <font>
      <b/>
      <sz val="11"/>
      <color theme="1" tint="0.24994659260841701"/>
      <name val="Calibri"/>
      <family val="2"/>
      <scheme val="minor"/>
    </font>
    <font>
      <sz val="14"/>
      <color theme="1" tint="0.24994659260841701"/>
      <name val="Calibri"/>
      <family val="2"/>
      <scheme val="minor"/>
    </font>
    <font>
      <sz val="12"/>
      <color theme="1" tint="0.24994659260841701"/>
      <name val="Calibri"/>
      <family val="2"/>
    </font>
    <font>
      <b/>
      <sz val="13"/>
      <color theme="1" tint="0.24994659260841701"/>
      <name val="Cambria"/>
      <family val="2"/>
      <scheme val="major"/>
    </font>
    <font>
      <b/>
      <sz val="13"/>
      <color theme="7"/>
      <name val="Cambria"/>
      <family val="2"/>
      <scheme val="major"/>
    </font>
    <font>
      <sz val="9.5"/>
      <color rgb="FF808080"/>
      <name val="Cambria"/>
      <family val="2"/>
      <scheme val="major"/>
    </font>
    <font>
      <b/>
      <sz val="9.5"/>
      <color theme="1" tint="0.499984740745262"/>
      <name val="Calibri"/>
      <family val="2"/>
      <scheme val="minor"/>
    </font>
    <font>
      <b/>
      <sz val="9.5"/>
      <color rgb="FF808080"/>
      <name val="Calibri"/>
      <family val="2"/>
      <scheme val="minor"/>
    </font>
    <font>
      <b/>
      <sz val="9.5"/>
      <color rgb="FF808080"/>
      <name val="Calibri"/>
      <family val="2"/>
    </font>
    <font>
      <sz val="9"/>
      <color theme="1" tint="0.24994659260841701"/>
      <name val="Cambria"/>
      <family val="2"/>
      <scheme val="major"/>
    </font>
    <font>
      <sz val="11"/>
      <color rgb="FF404040"/>
      <name val="Cambria"/>
      <family val="2"/>
      <scheme val="major"/>
    </font>
    <font>
      <b/>
      <sz val="13"/>
      <color rgb="FF404040"/>
      <name val="Calibri"/>
      <family val="2"/>
    </font>
    <font>
      <b/>
      <sz val="13"/>
      <color theme="7"/>
      <name val="Calibri"/>
      <family val="2"/>
    </font>
    <font>
      <b/>
      <sz val="10"/>
      <color theme="4"/>
      <name val="Arial"/>
      <family val="2"/>
    </font>
    <font>
      <sz val="11"/>
      <name val="Calibri"/>
      <family val="2"/>
    </font>
    <font>
      <b/>
      <sz val="42"/>
      <name val="Cambria"/>
      <family val="2"/>
      <scheme val="major"/>
    </font>
    <font>
      <b/>
      <sz val="42"/>
      <name val="Corbel"/>
      <family val="2"/>
    </font>
    <font>
      <sz val="13"/>
      <color theme="1" tint="0.24994659260841701"/>
      <name val="Calibri"/>
      <family val="2"/>
    </font>
    <font>
      <b/>
      <sz val="13"/>
      <color rgb="FFFF0000"/>
      <name val="Calibri"/>
      <family val="2"/>
    </font>
    <font>
      <b/>
      <sz val="9.5"/>
      <color rgb="FF808080"/>
      <name val="Cambria"/>
      <family val="1"/>
      <scheme val="major"/>
    </font>
    <font>
      <sz val="12"/>
      <color theme="1"/>
      <name val="Calibri"/>
      <family val="2"/>
      <scheme val="minor"/>
    </font>
    <font>
      <b/>
      <sz val="12"/>
      <color theme="1"/>
      <name val="Calibri"/>
      <family val="2"/>
      <scheme val="minor"/>
    </font>
    <font>
      <u/>
      <sz val="12"/>
      <color theme="1"/>
      <name val="Calibri"/>
      <family val="2"/>
      <scheme val="minor"/>
    </font>
    <font>
      <sz val="14"/>
      <color theme="1"/>
      <name val="Calibri"/>
      <family val="2"/>
    </font>
    <font>
      <sz val="14"/>
      <color theme="1"/>
      <name val="Menlo Bold"/>
    </font>
    <font>
      <b/>
      <u/>
      <sz val="12"/>
      <color theme="1"/>
      <name val="Calibri"/>
      <family val="2"/>
      <scheme val="minor"/>
    </font>
    <font>
      <i/>
      <sz val="12"/>
      <color theme="1"/>
      <name val="Calibri"/>
      <family val="2"/>
      <scheme val="minor"/>
    </font>
    <font>
      <b/>
      <sz val="11"/>
      <color rgb="FF000000"/>
      <name val="Arial"/>
      <family val="2"/>
    </font>
    <font>
      <sz val="11"/>
      <color rgb="FF000000"/>
      <name val="Arial"/>
      <family val="2"/>
    </font>
    <font>
      <b/>
      <sz val="11"/>
      <name val="Arial"/>
      <family val="2"/>
    </font>
    <font>
      <sz val="11"/>
      <color rgb="FF0000FF"/>
      <name val="Arial"/>
      <family val="2"/>
    </font>
    <font>
      <b/>
      <sz val="14"/>
      <name val="Arial"/>
      <family val="2"/>
    </font>
    <font>
      <sz val="12"/>
      <name val="Arial"/>
      <family val="2"/>
    </font>
    <font>
      <b/>
      <sz val="10"/>
      <color theme="3" tint="0.39997558519241921"/>
      <name val="Arial"/>
      <family val="2"/>
    </font>
    <font>
      <b/>
      <u/>
      <sz val="10"/>
      <color theme="4"/>
      <name val="Arial"/>
      <family val="2"/>
    </font>
    <font>
      <b/>
      <sz val="10"/>
      <color rgb="FF404040"/>
      <name val="Calibri"/>
      <family val="2"/>
    </font>
    <font>
      <b/>
      <sz val="9"/>
      <color rgb="FF404040"/>
      <name val="Calibri"/>
      <family val="2"/>
    </font>
  </fonts>
  <fills count="6">
    <fill>
      <patternFill patternType="none"/>
    </fill>
    <fill>
      <patternFill patternType="gray125"/>
    </fill>
    <fill>
      <patternFill patternType="solid">
        <fgColor theme="0"/>
        <bgColor indexed="64"/>
      </patternFill>
    </fill>
    <fill>
      <patternFill patternType="solid">
        <fgColor theme="9" tint="0.59996337778862885"/>
        <bgColor indexed="64"/>
      </patternFill>
    </fill>
    <fill>
      <patternFill patternType="solid">
        <fgColor rgb="FF94B3D6"/>
        <bgColor indexed="64"/>
      </patternFill>
    </fill>
    <fill>
      <patternFill patternType="solid">
        <fgColor rgb="FFDDD9C4"/>
        <bgColor indexed="64"/>
      </patternFill>
    </fill>
  </fills>
  <borders count="36">
    <border>
      <left/>
      <right/>
      <top/>
      <bottom/>
      <diagonal/>
    </border>
    <border>
      <left/>
      <right/>
      <top style="thin">
        <color theme="9" tint="-0.24994659260841701"/>
      </top>
      <bottom style="thin">
        <color theme="9" tint="-0.24994659260841701"/>
      </bottom>
      <diagonal/>
    </border>
    <border>
      <left/>
      <right/>
      <top/>
      <bottom style="thin">
        <color theme="7"/>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diagonal/>
    </border>
    <border>
      <left style="medium">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medium">
        <color auto="1"/>
      </right>
      <top/>
      <bottom style="thin">
        <color auto="1"/>
      </bottom>
      <diagonal/>
    </border>
    <border>
      <left style="thin">
        <color auto="1"/>
      </left>
      <right/>
      <top style="thin">
        <color auto="1"/>
      </top>
      <bottom style="medium">
        <color auto="1"/>
      </bottom>
      <diagonal/>
    </border>
    <border>
      <left style="thin">
        <color auto="1"/>
      </left>
      <right style="medium">
        <color auto="1"/>
      </right>
      <top style="medium">
        <color auto="1"/>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s>
  <cellStyleXfs count="12">
    <xf numFmtId="0" fontId="0" fillId="0" borderId="0"/>
    <xf numFmtId="0" fontId="1" fillId="0" borderId="0"/>
    <xf numFmtId="0" fontId="4" fillId="0" borderId="0" applyNumberFormat="0" applyFill="0" applyBorder="0" applyProtection="0">
      <alignment vertical="center"/>
    </xf>
    <xf numFmtId="0" fontId="5" fillId="0" borderId="0" applyNumberFormat="0" applyFill="0" applyBorder="0" applyAlignment="0" applyProtection="0"/>
    <xf numFmtId="0" fontId="6" fillId="3" borderId="1" applyNumberFormat="0" applyProtection="0">
      <alignment horizontal="left" vertical="center"/>
    </xf>
    <xf numFmtId="0" fontId="7" fillId="0" borderId="0" applyNumberFormat="0" applyFill="0" applyBorder="0" applyProtection="0">
      <alignment horizontal="left" vertical="center"/>
    </xf>
    <xf numFmtId="0" fontId="9" fillId="0" borderId="0" applyFill="0" applyBorder="0" applyProtection="0">
      <alignment horizontal="left"/>
    </xf>
    <xf numFmtId="9" fontId="10" fillId="0" borderId="0" applyFill="0" applyBorder="0" applyProtection="0">
      <alignment horizontal="center" vertical="center"/>
    </xf>
    <xf numFmtId="0" fontId="12" fillId="0" borderId="0" applyFill="0" applyBorder="0" applyProtection="0">
      <alignment horizontal="center"/>
    </xf>
    <xf numFmtId="3" fontId="12" fillId="0" borderId="2" applyFill="0" applyProtection="0">
      <alignment horizontal="center"/>
    </xf>
    <xf numFmtId="9" fontId="1" fillId="0" borderId="0" applyFont="0" applyFill="0" applyBorder="0" applyAlignment="0" applyProtection="0"/>
    <xf numFmtId="0" fontId="26" fillId="0" borderId="0"/>
  </cellStyleXfs>
  <cellXfs count="122">
    <xf numFmtId="0" fontId="0" fillId="0" borderId="0" xfId="0"/>
    <xf numFmtId="0" fontId="0" fillId="2" borderId="0" xfId="0" applyFill="1"/>
    <xf numFmtId="0" fontId="1" fillId="2" borderId="0" xfId="0" applyFont="1" applyFill="1"/>
    <xf numFmtId="0" fontId="2" fillId="2" borderId="0" xfId="0" applyFont="1" applyFill="1" applyAlignment="1">
      <alignment horizontal="left" vertical="center" readingOrder="1"/>
    </xf>
    <xf numFmtId="0" fontId="3" fillId="2" borderId="0" xfId="0" applyFont="1" applyFill="1" applyAlignment="1">
      <alignment horizontal="left" vertical="center" readingOrder="1"/>
    </xf>
    <xf numFmtId="0" fontId="4" fillId="0" borderId="0" xfId="2" applyProtection="1">
      <alignment vertical="center"/>
      <protection locked="0"/>
    </xf>
    <xf numFmtId="0" fontId="4" fillId="0" borderId="0" xfId="2" applyAlignment="1" applyProtection="1">
      <alignment horizontal="center"/>
      <protection locked="0"/>
    </xf>
    <xf numFmtId="0" fontId="9" fillId="0" borderId="0" xfId="6" applyProtection="1">
      <alignment horizontal="left"/>
      <protection locked="0"/>
    </xf>
    <xf numFmtId="0" fontId="11" fillId="0" borderId="0" xfId="2" applyFont="1" applyProtection="1">
      <alignment vertical="center"/>
      <protection locked="0"/>
    </xf>
    <xf numFmtId="0" fontId="13" fillId="0" borderId="0" xfId="8" applyFont="1" applyProtection="1">
      <alignment horizontal="center"/>
      <protection locked="0"/>
    </xf>
    <xf numFmtId="0" fontId="13" fillId="0" borderId="0" xfId="8" applyFont="1" applyAlignment="1" applyProtection="1">
      <alignment horizontal="center" vertical="center"/>
      <protection locked="0"/>
    </xf>
    <xf numFmtId="0" fontId="13" fillId="0" borderId="0" xfId="8" applyFont="1" applyAlignment="1" applyProtection="1">
      <alignment horizontal="center" vertical="center" wrapText="1"/>
      <protection locked="0"/>
    </xf>
    <xf numFmtId="0" fontId="14" fillId="0" borderId="0" xfId="8" applyFont="1" applyAlignment="1" applyProtection="1">
      <alignment horizontal="center" vertical="center" wrapText="1"/>
      <protection locked="0"/>
    </xf>
    <xf numFmtId="0" fontId="14" fillId="0" borderId="0" xfId="8" applyFont="1" applyAlignment="1" applyProtection="1">
      <alignment horizontal="center" vertical="center"/>
      <protection locked="0"/>
    </xf>
    <xf numFmtId="0" fontId="15" fillId="0" borderId="0" xfId="2" applyFont="1" applyAlignment="1" applyProtection="1">
      <alignment horizontal="center" vertical="center"/>
      <protection locked="0"/>
    </xf>
    <xf numFmtId="3" fontId="12" fillId="0" borderId="2" xfId="9" applyProtection="1">
      <alignment horizontal="center"/>
      <protection locked="0"/>
    </xf>
    <xf numFmtId="0" fontId="16" fillId="0" borderId="0" xfId="2" applyFont="1" applyProtection="1">
      <alignment vertical="center"/>
      <protection locked="0"/>
    </xf>
    <xf numFmtId="0" fontId="17" fillId="0" borderId="0" xfId="6" applyFont="1" applyProtection="1">
      <alignment horizontal="left"/>
      <protection locked="0"/>
    </xf>
    <xf numFmtId="14" fontId="17" fillId="0" borderId="0" xfId="6" applyNumberFormat="1" applyFont="1" applyProtection="1">
      <alignment horizontal="left"/>
      <protection locked="0"/>
    </xf>
    <xf numFmtId="9" fontId="18" fillId="0" borderId="0" xfId="7" applyFont="1" applyProtection="1">
      <alignment horizontal="center" vertical="center"/>
      <protection locked="0"/>
    </xf>
    <xf numFmtId="0" fontId="20" fillId="0" borderId="0" xfId="0" applyFont="1"/>
    <xf numFmtId="164" fontId="8" fillId="0" borderId="0" xfId="2" applyNumberFormat="1" applyFont="1" applyAlignment="1" applyProtection="1">
      <alignment horizontal="center"/>
    </xf>
    <xf numFmtId="164" fontId="8" fillId="0" borderId="0" xfId="2" applyNumberFormat="1" applyFont="1" applyAlignment="1" applyProtection="1">
      <alignment horizontal="center"/>
      <protection locked="0"/>
    </xf>
    <xf numFmtId="0" fontId="13" fillId="0" borderId="0" xfId="8" applyFont="1" applyBorder="1" applyProtection="1">
      <alignment horizontal="center"/>
      <protection locked="0"/>
    </xf>
    <xf numFmtId="0" fontId="15" fillId="0" borderId="0" xfId="2" applyFont="1" applyBorder="1" applyAlignment="1" applyProtection="1">
      <alignment horizontal="center" vertical="center"/>
      <protection locked="0"/>
    </xf>
    <xf numFmtId="9" fontId="12" fillId="0" borderId="2" xfId="10" applyFont="1" applyBorder="1" applyAlignment="1" applyProtection="1">
      <alignment horizontal="center"/>
    </xf>
    <xf numFmtId="9" fontId="10" fillId="0" borderId="0" xfId="7" applyBorder="1" applyProtection="1">
      <alignment horizontal="center" vertical="center"/>
      <protection locked="0"/>
    </xf>
    <xf numFmtId="2" fontId="8" fillId="0" borderId="0" xfId="2" applyNumberFormat="1" applyFont="1" applyAlignment="1" applyProtection="1">
      <alignment horizontal="center"/>
      <protection locked="0"/>
    </xf>
    <xf numFmtId="0" fontId="4" fillId="0" borderId="0" xfId="2" applyBorder="1" applyAlignment="1" applyProtection="1">
      <alignment horizontal="center"/>
      <protection locked="0"/>
    </xf>
    <xf numFmtId="0" fontId="25" fillId="0" borderId="0" xfId="2" applyFont="1" applyAlignment="1" applyProtection="1">
      <alignment horizontal="center" vertical="center"/>
      <protection locked="0"/>
    </xf>
    <xf numFmtId="0" fontId="26" fillId="2" borderId="0" xfId="11" applyFill="1" applyAlignment="1">
      <alignment vertical="center"/>
    </xf>
    <xf numFmtId="0" fontId="27" fillId="2" borderId="12" xfId="11" applyFont="1" applyFill="1" applyBorder="1" applyAlignment="1">
      <alignment vertical="center"/>
    </xf>
    <xf numFmtId="0" fontId="27" fillId="2" borderId="13" xfId="11" applyFont="1" applyFill="1" applyBorder="1" applyAlignment="1">
      <alignment vertical="center" wrapText="1"/>
    </xf>
    <xf numFmtId="0" fontId="27" fillId="2" borderId="15" xfId="11" applyFont="1" applyFill="1" applyBorder="1" applyAlignment="1">
      <alignment vertical="center"/>
    </xf>
    <xf numFmtId="0" fontId="27" fillId="2" borderId="16" xfId="11" applyFont="1" applyFill="1" applyBorder="1" applyAlignment="1">
      <alignment vertical="center" wrapText="1"/>
    </xf>
    <xf numFmtId="0" fontId="27" fillId="2" borderId="18" xfId="11" applyFont="1" applyFill="1" applyBorder="1" applyAlignment="1">
      <alignment vertical="center"/>
    </xf>
    <xf numFmtId="0" fontId="28" fillId="2" borderId="20" xfId="11" applyFont="1" applyFill="1" applyBorder="1" applyAlignment="1">
      <alignment vertical="center"/>
    </xf>
    <xf numFmtId="0" fontId="27" fillId="2" borderId="18" xfId="11" applyFont="1" applyFill="1" applyBorder="1" applyAlignment="1">
      <alignment horizontal="left" vertical="center" wrapText="1"/>
    </xf>
    <xf numFmtId="0" fontId="29" fillId="2" borderId="16" xfId="11" applyFont="1" applyFill="1" applyBorder="1" applyAlignment="1">
      <alignment horizontal="center" vertical="center"/>
    </xf>
    <xf numFmtId="0" fontId="27" fillId="2" borderId="18" xfId="11" applyFont="1" applyFill="1" applyBorder="1" applyAlignment="1">
      <alignment vertical="center" wrapText="1"/>
    </xf>
    <xf numFmtId="0" fontId="27" fillId="2" borderId="0" xfId="11" applyFont="1" applyFill="1" applyAlignment="1">
      <alignment vertical="center"/>
    </xf>
    <xf numFmtId="0" fontId="19" fillId="2" borderId="16" xfId="1" applyFont="1" applyFill="1" applyBorder="1" applyAlignment="1">
      <alignment horizontal="center" vertical="top" wrapText="1"/>
    </xf>
    <xf numFmtId="0" fontId="19" fillId="2" borderId="16" xfId="1" applyFont="1" applyFill="1" applyBorder="1" applyAlignment="1">
      <alignment vertical="top" wrapText="1"/>
    </xf>
    <xf numFmtId="14" fontId="19" fillId="2" borderId="16" xfId="1" applyNumberFormat="1" applyFont="1" applyFill="1" applyBorder="1" applyAlignment="1">
      <alignment horizontal="center" vertical="top" wrapText="1"/>
    </xf>
    <xf numFmtId="164" fontId="19" fillId="2" borderId="16" xfId="1" applyNumberFormat="1" applyFont="1" applyFill="1" applyBorder="1" applyAlignment="1">
      <alignment horizontal="center" vertical="top" wrapText="1"/>
    </xf>
    <xf numFmtId="0" fontId="33" fillId="5" borderId="30" xfId="0" applyFont="1" applyFill="1" applyBorder="1" applyAlignment="1">
      <alignment vertical="center" wrapText="1"/>
    </xf>
    <xf numFmtId="0" fontId="34" fillId="0" borderId="31" xfId="0" applyFont="1" applyBorder="1" applyAlignment="1">
      <alignment vertical="center" wrapText="1"/>
    </xf>
    <xf numFmtId="0" fontId="35" fillId="5" borderId="30" xfId="0" applyFont="1" applyFill="1" applyBorder="1" applyAlignment="1">
      <alignment vertical="center" wrapText="1"/>
    </xf>
    <xf numFmtId="0" fontId="35" fillId="5" borderId="30" xfId="0" applyFont="1" applyFill="1" applyBorder="1" applyAlignment="1">
      <alignment horizontal="center" vertical="center" wrapText="1"/>
    </xf>
    <xf numFmtId="0" fontId="34" fillId="0" borderId="30" xfId="0" applyFont="1" applyBorder="1" applyAlignment="1">
      <alignment vertical="center" wrapText="1"/>
    </xf>
    <xf numFmtId="0" fontId="33" fillId="5" borderId="31" xfId="0" applyFont="1" applyFill="1" applyBorder="1" applyAlignment="1">
      <alignment horizontal="center" vertical="center" wrapText="1"/>
    </xf>
    <xf numFmtId="17" fontId="28" fillId="2" borderId="14" xfId="11" applyNumberFormat="1" applyFont="1" applyFill="1" applyBorder="1" applyAlignment="1">
      <alignment vertical="center"/>
    </xf>
    <xf numFmtId="0" fontId="38" fillId="0" borderId="0" xfId="0" applyFont="1" applyAlignment="1">
      <alignment horizontal="justify" vertical="center" wrapText="1"/>
    </xf>
    <xf numFmtId="14" fontId="41" fillId="0" borderId="0" xfId="6" applyNumberFormat="1" applyFont="1" applyAlignment="1" applyProtection="1">
      <alignment horizontal="center" vertical="center"/>
      <protection locked="0"/>
    </xf>
    <xf numFmtId="164" fontId="8" fillId="0" borderId="0" xfId="2" applyNumberFormat="1" applyFont="1" applyAlignment="1" applyProtection="1">
      <alignment horizontal="center" vertical="center"/>
    </xf>
    <xf numFmtId="0" fontId="42" fillId="0" borderId="0" xfId="6" applyFont="1" applyAlignment="1" applyProtection="1">
      <alignment horizontal="justify" vertical="center" wrapText="1"/>
      <protection locked="0"/>
    </xf>
    <xf numFmtId="0" fontId="37" fillId="0" borderId="0" xfId="0" applyFont="1" applyAlignment="1">
      <alignment horizontal="left" vertical="center"/>
    </xf>
    <xf numFmtId="14" fontId="28" fillId="2" borderId="21" xfId="11" applyNumberFormat="1" applyFont="1" applyFill="1" applyBorder="1" applyAlignment="1">
      <alignment horizontal="center" vertical="center"/>
    </xf>
    <xf numFmtId="0" fontId="38" fillId="0" borderId="17" xfId="0" applyFont="1" applyBorder="1" applyAlignment="1">
      <alignment horizontal="justify" vertical="top"/>
    </xf>
    <xf numFmtId="0" fontId="38" fillId="0" borderId="16" xfId="0" applyFont="1" applyBorder="1" applyAlignment="1">
      <alignment horizontal="justify" vertical="center" wrapText="1"/>
    </xf>
    <xf numFmtId="9" fontId="31" fillId="0" borderId="20" xfId="11" applyNumberFormat="1" applyFont="1" applyFill="1" applyBorder="1" applyAlignment="1">
      <alignment horizontal="center" vertical="center"/>
    </xf>
    <xf numFmtId="0" fontId="19" fillId="2" borderId="3" xfId="0" applyFont="1" applyFill="1" applyBorder="1" applyAlignment="1">
      <alignment horizontal="justify" vertical="top" wrapText="1"/>
    </xf>
    <xf numFmtId="0" fontId="19" fillId="2" borderId="4" xfId="0" applyFont="1" applyFill="1" applyBorder="1" applyAlignment="1">
      <alignment horizontal="justify" vertical="top" wrapText="1"/>
    </xf>
    <xf numFmtId="0" fontId="19" fillId="2" borderId="5" xfId="0" applyFont="1" applyFill="1" applyBorder="1" applyAlignment="1">
      <alignment horizontal="justify" vertical="top" wrapText="1"/>
    </xf>
    <xf numFmtId="0" fontId="19" fillId="2" borderId="8" xfId="0" applyFont="1" applyFill="1" applyBorder="1" applyAlignment="1">
      <alignment horizontal="justify" vertical="top" wrapText="1"/>
    </xf>
    <xf numFmtId="0" fontId="19" fillId="2" borderId="9" xfId="0" applyFont="1" applyFill="1" applyBorder="1" applyAlignment="1">
      <alignment horizontal="justify" vertical="top" wrapText="1"/>
    </xf>
    <xf numFmtId="0" fontId="19" fillId="2" borderId="10" xfId="0" applyFont="1" applyFill="1" applyBorder="1" applyAlignment="1">
      <alignment horizontal="justify" vertical="top" wrapText="1"/>
    </xf>
    <xf numFmtId="0" fontId="0" fillId="2" borderId="0" xfId="0" applyFill="1" applyBorder="1" applyAlignment="1">
      <alignment horizontal="center"/>
    </xf>
    <xf numFmtId="0" fontId="0" fillId="2" borderId="0" xfId="0" applyFill="1" applyBorder="1" applyAlignment="1">
      <alignment horizontal="center" wrapText="1"/>
    </xf>
    <xf numFmtId="0" fontId="19" fillId="2" borderId="3" xfId="0" applyFont="1" applyFill="1" applyBorder="1" applyAlignment="1">
      <alignment horizontal="left" vertical="top" wrapText="1"/>
    </xf>
    <xf numFmtId="0" fontId="19" fillId="2" borderId="4" xfId="0" applyFont="1" applyFill="1" applyBorder="1" applyAlignment="1">
      <alignment horizontal="left" vertical="top" wrapText="1"/>
    </xf>
    <xf numFmtId="0" fontId="19" fillId="2" borderId="5" xfId="0" applyFont="1" applyFill="1" applyBorder="1" applyAlignment="1">
      <alignment horizontal="left" vertical="top" wrapText="1"/>
    </xf>
    <xf numFmtId="0" fontId="19" fillId="2" borderId="8" xfId="0" applyFont="1" applyFill="1" applyBorder="1" applyAlignment="1">
      <alignment horizontal="left" vertical="top" wrapText="1"/>
    </xf>
    <xf numFmtId="0" fontId="19" fillId="2" borderId="9" xfId="0" applyFont="1" applyFill="1" applyBorder="1" applyAlignment="1">
      <alignment horizontal="left" vertical="top" wrapText="1"/>
    </xf>
    <xf numFmtId="0" fontId="19" fillId="2" borderId="10" xfId="0" applyFont="1" applyFill="1" applyBorder="1" applyAlignment="1">
      <alignment horizontal="left" vertical="top" wrapText="1"/>
    </xf>
    <xf numFmtId="0" fontId="19" fillId="2" borderId="16" xfId="0" applyFont="1" applyFill="1" applyBorder="1" applyAlignment="1">
      <alignment horizontal="left" vertical="top" wrapText="1"/>
    </xf>
    <xf numFmtId="0" fontId="19" fillId="2" borderId="19" xfId="0" applyFont="1" applyFill="1" applyBorder="1" applyAlignment="1">
      <alignment horizontal="left" vertical="top" wrapText="1"/>
    </xf>
    <xf numFmtId="0" fontId="19" fillId="2" borderId="26" xfId="0" applyFont="1" applyFill="1" applyBorder="1" applyAlignment="1">
      <alignment horizontal="left" vertical="top" wrapText="1"/>
    </xf>
    <xf numFmtId="0" fontId="19" fillId="2" borderId="27" xfId="0" applyFont="1" applyFill="1" applyBorder="1" applyAlignment="1">
      <alignment horizontal="left" vertical="top" wrapText="1"/>
    </xf>
    <xf numFmtId="0" fontId="19" fillId="2" borderId="16" xfId="1" applyFont="1" applyFill="1" applyBorder="1" applyAlignment="1">
      <alignment horizontal="center" vertical="top" wrapText="1"/>
    </xf>
    <xf numFmtId="14" fontId="19" fillId="2" borderId="16" xfId="1" applyNumberFormat="1" applyFont="1" applyFill="1" applyBorder="1" applyAlignment="1">
      <alignment horizontal="center" vertical="top" wrapText="1"/>
    </xf>
    <xf numFmtId="0" fontId="19" fillId="2" borderId="16" xfId="0" applyFont="1" applyFill="1" applyBorder="1" applyAlignment="1">
      <alignment horizontal="center" vertical="center"/>
    </xf>
    <xf numFmtId="0" fontId="19" fillId="2" borderId="6" xfId="0" applyFont="1" applyFill="1" applyBorder="1" applyAlignment="1">
      <alignment horizontal="justify" vertical="top" wrapText="1"/>
    </xf>
    <xf numFmtId="0" fontId="19" fillId="2" borderId="0" xfId="0" applyFont="1" applyFill="1" applyBorder="1" applyAlignment="1">
      <alignment horizontal="justify" vertical="top" wrapText="1"/>
    </xf>
    <xf numFmtId="0" fontId="19" fillId="2" borderId="7" xfId="0" applyFont="1" applyFill="1" applyBorder="1" applyAlignment="1">
      <alignment horizontal="justify" vertical="top" wrapText="1"/>
    </xf>
    <xf numFmtId="0" fontId="0" fillId="2" borderId="0" xfId="0" applyFill="1" applyBorder="1" applyAlignment="1">
      <alignment horizontal="center" vertical="center"/>
    </xf>
    <xf numFmtId="0" fontId="21" fillId="0" borderId="0" xfId="3" applyFont="1" applyAlignment="1" applyProtection="1">
      <alignment horizontal="left"/>
      <protection locked="0"/>
    </xf>
    <xf numFmtId="0" fontId="23" fillId="0" borderId="3" xfId="6" applyFont="1" applyBorder="1" applyAlignment="1" applyProtection="1">
      <alignment horizontal="left" vertical="top" wrapText="1"/>
      <protection locked="0"/>
    </xf>
    <xf numFmtId="0" fontId="23" fillId="0" borderId="4" xfId="6" applyFont="1" applyBorder="1" applyAlignment="1" applyProtection="1">
      <alignment horizontal="left" vertical="top"/>
      <protection locked="0"/>
    </xf>
    <xf numFmtId="0" fontId="23" fillId="0" borderId="5" xfId="6" applyFont="1" applyBorder="1" applyAlignment="1" applyProtection="1">
      <alignment horizontal="left" vertical="top"/>
      <protection locked="0"/>
    </xf>
    <xf numFmtId="0" fontId="23" fillId="0" borderId="6" xfId="6" applyFont="1" applyBorder="1" applyAlignment="1" applyProtection="1">
      <alignment horizontal="left" vertical="top"/>
      <protection locked="0"/>
    </xf>
    <xf numFmtId="0" fontId="23" fillId="0" borderId="0" xfId="6" applyFont="1" applyBorder="1" applyAlignment="1" applyProtection="1">
      <alignment horizontal="left" vertical="top"/>
      <protection locked="0"/>
    </xf>
    <xf numFmtId="0" fontId="23" fillId="0" borderId="7" xfId="6" applyFont="1" applyBorder="1" applyAlignment="1" applyProtection="1">
      <alignment horizontal="left" vertical="top"/>
      <protection locked="0"/>
    </xf>
    <xf numFmtId="0" fontId="23" fillId="0" borderId="8" xfId="6" applyFont="1" applyBorder="1" applyAlignment="1" applyProtection="1">
      <alignment horizontal="left" vertical="top"/>
      <protection locked="0"/>
    </xf>
    <xf numFmtId="0" fontId="23" fillId="0" borderId="9" xfId="6" applyFont="1" applyBorder="1" applyAlignment="1" applyProtection="1">
      <alignment horizontal="left" vertical="top"/>
      <protection locked="0"/>
    </xf>
    <xf numFmtId="0" fontId="23" fillId="0" borderId="10" xfId="6" applyFont="1" applyBorder="1" applyAlignment="1" applyProtection="1">
      <alignment horizontal="left" vertical="top"/>
      <protection locked="0"/>
    </xf>
    <xf numFmtId="0" fontId="26" fillId="2" borderId="16" xfId="11" applyFill="1" applyBorder="1" applyAlignment="1">
      <alignment horizontal="left" vertical="center"/>
    </xf>
    <xf numFmtId="0" fontId="26" fillId="2" borderId="17" xfId="11" applyFill="1" applyBorder="1" applyAlignment="1">
      <alignment horizontal="left" vertical="center"/>
    </xf>
    <xf numFmtId="0" fontId="27" fillId="2" borderId="18" xfId="11" applyFont="1" applyFill="1" applyBorder="1" applyAlignment="1">
      <alignment horizontal="center" vertical="center"/>
    </xf>
    <xf numFmtId="0" fontId="27" fillId="2" borderId="16" xfId="11" applyFont="1" applyFill="1" applyBorder="1" applyAlignment="1">
      <alignment horizontal="center" vertical="center"/>
    </xf>
    <xf numFmtId="0" fontId="27" fillId="2" borderId="17" xfId="11" applyFont="1" applyFill="1" applyBorder="1" applyAlignment="1">
      <alignment horizontal="center" vertical="center"/>
    </xf>
    <xf numFmtId="0" fontId="27" fillId="2" borderId="33" xfId="11" applyFont="1" applyFill="1" applyBorder="1" applyAlignment="1">
      <alignment horizontal="justify" vertical="top" wrapText="1"/>
    </xf>
    <xf numFmtId="0" fontId="27" fillId="2" borderId="34" xfId="11" applyFont="1" applyFill="1" applyBorder="1" applyAlignment="1">
      <alignment horizontal="justify" vertical="top" wrapText="1"/>
    </xf>
    <xf numFmtId="0" fontId="27" fillId="2" borderId="35" xfId="11" applyFont="1" applyFill="1" applyBorder="1" applyAlignment="1">
      <alignment horizontal="justify" vertical="top" wrapText="1"/>
    </xf>
    <xf numFmtId="0" fontId="27" fillId="2" borderId="23" xfId="11" applyFont="1" applyFill="1" applyBorder="1" applyAlignment="1">
      <alignment horizontal="left" vertical="center" wrapText="1"/>
    </xf>
    <xf numFmtId="0" fontId="27" fillId="2" borderId="24" xfId="11" applyFont="1" applyFill="1" applyBorder="1" applyAlignment="1">
      <alignment horizontal="left" vertical="center" wrapText="1"/>
    </xf>
    <xf numFmtId="0" fontId="27" fillId="2" borderId="25" xfId="11" applyFont="1" applyFill="1" applyBorder="1" applyAlignment="1">
      <alignment horizontal="left" vertical="center" wrapText="1"/>
    </xf>
    <xf numFmtId="0" fontId="27" fillId="2" borderId="0" xfId="11" applyFont="1" applyFill="1" applyAlignment="1">
      <alignment horizontal="center" vertical="center"/>
    </xf>
    <xf numFmtId="0" fontId="27" fillId="2" borderId="11" xfId="11" applyFont="1" applyFill="1" applyBorder="1" applyAlignment="1">
      <alignment horizontal="center" vertical="center"/>
    </xf>
    <xf numFmtId="0" fontId="27" fillId="2" borderId="12" xfId="11" applyFont="1" applyFill="1" applyBorder="1" applyAlignment="1">
      <alignment horizontal="center" vertical="center"/>
    </xf>
    <xf numFmtId="0" fontId="27" fillId="2" borderId="13" xfId="11" applyFont="1" applyFill="1" applyBorder="1" applyAlignment="1">
      <alignment horizontal="center" vertical="center"/>
    </xf>
    <xf numFmtId="0" fontId="27" fillId="2" borderId="22" xfId="11" applyFont="1" applyFill="1" applyBorder="1" applyAlignment="1">
      <alignment horizontal="center" vertical="center"/>
    </xf>
    <xf numFmtId="0" fontId="27" fillId="2" borderId="32" xfId="11" applyFont="1" applyFill="1" applyBorder="1" applyAlignment="1">
      <alignment horizontal="justify" vertical="top" wrapText="1"/>
    </xf>
    <xf numFmtId="0" fontId="27" fillId="2" borderId="27" xfId="11" applyFont="1" applyFill="1" applyBorder="1" applyAlignment="1">
      <alignment horizontal="justify" vertical="top" wrapText="1"/>
    </xf>
    <xf numFmtId="0" fontId="33" fillId="4" borderId="28" xfId="0" applyFont="1" applyFill="1" applyBorder="1" applyAlignment="1">
      <alignment horizontal="center" vertical="center" wrapText="1"/>
    </xf>
    <xf numFmtId="0" fontId="33" fillId="4" borderId="29" xfId="0" applyFont="1" applyFill="1" applyBorder="1" applyAlignment="1">
      <alignment horizontal="center" vertical="center" wrapText="1"/>
    </xf>
    <xf numFmtId="0" fontId="34" fillId="0" borderId="28" xfId="0" applyFont="1" applyBorder="1" applyAlignment="1">
      <alignment horizontal="justify" vertical="center" wrapText="1"/>
    </xf>
    <xf numFmtId="0" fontId="34" fillId="0" borderId="29" xfId="0" applyFont="1" applyBorder="1" applyAlignment="1">
      <alignment horizontal="justify" vertical="center" wrapText="1"/>
    </xf>
    <xf numFmtId="0" fontId="33" fillId="4" borderId="28" xfId="0" applyFont="1" applyFill="1" applyBorder="1" applyAlignment="1">
      <alignment vertical="top" wrapText="1"/>
    </xf>
    <xf numFmtId="0" fontId="33" fillId="4" borderId="29" xfId="0" applyFont="1" applyFill="1" applyBorder="1" applyAlignment="1">
      <alignment vertical="top" wrapText="1"/>
    </xf>
    <xf numFmtId="0" fontId="33" fillId="5" borderId="28" xfId="0" applyFont="1" applyFill="1" applyBorder="1" applyAlignment="1">
      <alignment horizontal="center" vertical="center" wrapText="1"/>
    </xf>
    <xf numFmtId="0" fontId="33" fillId="5" borderId="29" xfId="0" applyFont="1" applyFill="1" applyBorder="1" applyAlignment="1">
      <alignment horizontal="center" vertical="center" wrapText="1"/>
    </xf>
  </cellXfs>
  <cellStyles count="12">
    <cellStyle name="Activity" xfId="6"/>
    <cellStyle name="Label" xfId="5"/>
    <cellStyle name="Normal" xfId="0" builtinId="0"/>
    <cellStyle name="Normal 2" xfId="1"/>
    <cellStyle name="Normal 3" xfId="2"/>
    <cellStyle name="Normal 4" xfId="11"/>
    <cellStyle name="Percent Complete" xfId="7"/>
    <cellStyle name="Period Headers" xfId="9"/>
    <cellStyle name="Period Highlight Control" xfId="4"/>
    <cellStyle name="Porcentaje 2" xfId="10"/>
    <cellStyle name="Project Headers" xfId="8"/>
    <cellStyle name="Título 1 2" xfId="3"/>
  </cellStyles>
  <dxfs count="4">
    <dxf>
      <font>
        <color rgb="FF9C0006"/>
      </font>
      <fill>
        <patternFill>
          <bgColor rgb="FFFFC7CE"/>
        </patternFill>
      </fill>
    </dxf>
    <dxf>
      <font>
        <color theme="9"/>
      </font>
      <fill>
        <patternFill>
          <bgColor rgb="FFFFFF00"/>
        </patternFill>
      </fill>
    </dxf>
    <dxf>
      <font>
        <color theme="3"/>
      </font>
      <fill>
        <patternFill>
          <bgColor rgb="FF00B050"/>
        </patternFill>
      </fill>
    </dxf>
    <dxf>
      <border>
        <top style="thin">
          <color theme="7"/>
        </top>
        <vertical/>
        <horizontal/>
      </border>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c:lang val="es-CR"/>
  <c:chart>
    <c:plotArea>
      <c:layout/>
      <c:barChart>
        <c:barDir val="bar"/>
        <c:grouping val="stacked"/>
        <c:ser>
          <c:idx val="0"/>
          <c:order val="0"/>
          <c:tx>
            <c:strRef>
              <c:f>'II parte'!$D$7</c:f>
              <c:strCache>
                <c:ptCount val="1"/>
                <c:pt idx="0">
                  <c:v>Fecha de inicio</c:v>
                </c:pt>
              </c:strCache>
            </c:strRef>
          </c:tx>
          <c:spPr>
            <a:noFill/>
          </c:spPr>
          <c:val>
            <c:numRef>
              <c:f>'II parte'!$D$9:$D$34</c:f>
              <c:numCache>
                <c:formatCode>dd/mm/yyyy</c:formatCode>
                <c:ptCount val="26"/>
                <c:pt idx="0">
                  <c:v>41974</c:v>
                </c:pt>
                <c:pt idx="1">
                  <c:v>42009</c:v>
                </c:pt>
                <c:pt idx="2">
                  <c:v>42044</c:v>
                </c:pt>
                <c:pt idx="3">
                  <c:v>42051</c:v>
                </c:pt>
                <c:pt idx="4">
                  <c:v>42086</c:v>
                </c:pt>
                <c:pt idx="5">
                  <c:v>42100</c:v>
                </c:pt>
                <c:pt idx="6">
                  <c:v>42191</c:v>
                </c:pt>
                <c:pt idx="7">
                  <c:v>42240</c:v>
                </c:pt>
                <c:pt idx="8">
                  <c:v>42247</c:v>
                </c:pt>
                <c:pt idx="9">
                  <c:v>42254</c:v>
                </c:pt>
              </c:numCache>
            </c:numRef>
          </c:val>
        </c:ser>
        <c:ser>
          <c:idx val="1"/>
          <c:order val="1"/>
          <c:tx>
            <c:strRef>
              <c:f>'II parte'!$F$7</c:f>
              <c:strCache>
                <c:ptCount val="1"/>
                <c:pt idx="0">
                  <c:v>DURACIÓN</c:v>
                </c:pt>
              </c:strCache>
            </c:strRef>
          </c:tx>
          <c:val>
            <c:numRef>
              <c:f>'II parte'!$F$9:$F$34</c:f>
              <c:numCache>
                <c:formatCode>0.0</c:formatCode>
                <c:ptCount val="26"/>
                <c:pt idx="0">
                  <c:v>18</c:v>
                </c:pt>
                <c:pt idx="1">
                  <c:v>32</c:v>
                </c:pt>
                <c:pt idx="2">
                  <c:v>4</c:v>
                </c:pt>
                <c:pt idx="3">
                  <c:v>32</c:v>
                </c:pt>
                <c:pt idx="4">
                  <c:v>4</c:v>
                </c:pt>
                <c:pt idx="5">
                  <c:v>4</c:v>
                </c:pt>
                <c:pt idx="6">
                  <c:v>46</c:v>
                </c:pt>
                <c:pt idx="7">
                  <c:v>4</c:v>
                </c:pt>
                <c:pt idx="8">
                  <c:v>4</c:v>
                </c:pt>
                <c:pt idx="9">
                  <c:v>11</c:v>
                </c:pt>
              </c:numCache>
            </c:numRef>
          </c:val>
        </c:ser>
        <c:dLbls/>
        <c:gapWidth val="51"/>
        <c:overlap val="100"/>
        <c:axId val="71193728"/>
        <c:axId val="71195264"/>
      </c:barChart>
      <c:catAx>
        <c:axId val="71193728"/>
        <c:scaling>
          <c:orientation val="maxMin"/>
        </c:scaling>
        <c:axPos val="l"/>
        <c:tickLblPos val="nextTo"/>
        <c:crossAx val="71195264"/>
        <c:crosses val="autoZero"/>
        <c:auto val="1"/>
        <c:lblAlgn val="ctr"/>
        <c:lblOffset val="100"/>
      </c:catAx>
      <c:valAx>
        <c:axId val="71195264"/>
        <c:scaling>
          <c:orientation val="minMax"/>
          <c:min val="41974"/>
        </c:scaling>
        <c:axPos val="t"/>
        <c:majorGridlines/>
        <c:numFmt formatCode="dd/mm" sourceLinked="0"/>
        <c:tickLblPos val="nextTo"/>
        <c:crossAx val="71193728"/>
        <c:crosses val="autoZero"/>
        <c:crossBetween val="between"/>
        <c:majorUnit val="5"/>
      </c:valAx>
    </c:plotArea>
    <c:plotVisOnly val="1"/>
    <c:dispBlanksAs val="gap"/>
  </c:chart>
  <c:printSettings>
    <c:headerFooter/>
    <c:pageMargins b="0.75000000000000044" l="0.7000000000000004" r="0.7000000000000004" t="0.75000000000000044" header="0.30000000000000021" footer="0.30000000000000021"/>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8</xdr:col>
      <xdr:colOff>190501</xdr:colOff>
      <xdr:row>6</xdr:row>
      <xdr:rowOff>236537</xdr:rowOff>
    </xdr:from>
    <xdr:to>
      <xdr:col>28</xdr:col>
      <xdr:colOff>55035</xdr:colOff>
      <xdr:row>34</xdr:row>
      <xdr:rowOff>63500</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K29"/>
  <sheetViews>
    <sheetView topLeftCell="A4" workbookViewId="0">
      <selection activeCell="C16" sqref="C16"/>
    </sheetView>
  </sheetViews>
  <sheetFormatPr baseColWidth="10" defaultColWidth="11.44140625" defaultRowHeight="13.2"/>
  <cols>
    <col min="1" max="4" width="11.44140625" style="1"/>
    <col min="5" max="5" width="9.109375" style="1" customWidth="1"/>
    <col min="6" max="16384" width="11.44140625" style="1"/>
  </cols>
  <sheetData>
    <row r="1" spans="1:11" ht="25.5" customHeight="1">
      <c r="A1" s="81" t="s">
        <v>0</v>
      </c>
      <c r="B1" s="81"/>
      <c r="C1" s="81"/>
      <c r="D1" s="81"/>
      <c r="E1" s="81"/>
      <c r="F1" s="81"/>
      <c r="G1" s="81"/>
      <c r="H1" s="81"/>
      <c r="I1" s="81"/>
    </row>
    <row r="2" spans="1:11">
      <c r="A2" s="85"/>
      <c r="B2" s="85"/>
      <c r="C2" s="85"/>
      <c r="D2" s="85"/>
      <c r="E2" s="85"/>
      <c r="F2" s="85"/>
      <c r="G2" s="85"/>
      <c r="H2" s="85"/>
      <c r="I2" s="85"/>
    </row>
    <row r="3" spans="1:11" ht="12.75" customHeight="1">
      <c r="A3" s="75" t="s">
        <v>51</v>
      </c>
      <c r="B3" s="75"/>
      <c r="C3" s="75"/>
      <c r="D3" s="75"/>
      <c r="E3" s="75"/>
      <c r="F3" s="75"/>
      <c r="G3" s="75"/>
      <c r="H3" s="75"/>
      <c r="I3" s="75"/>
    </row>
    <row r="4" spans="1:11" ht="42" customHeight="1">
      <c r="A4" s="75"/>
      <c r="B4" s="75"/>
      <c r="C4" s="75"/>
      <c r="D4" s="75"/>
      <c r="E4" s="75"/>
      <c r="F4" s="75"/>
      <c r="G4" s="75"/>
      <c r="H4" s="75"/>
      <c r="I4" s="75"/>
    </row>
    <row r="5" spans="1:11">
      <c r="A5" s="68"/>
      <c r="B5" s="68"/>
      <c r="C5" s="68"/>
      <c r="D5" s="68"/>
      <c r="E5" s="68"/>
      <c r="F5" s="68"/>
      <c r="G5" s="68"/>
      <c r="H5" s="68"/>
      <c r="I5" s="68"/>
    </row>
    <row r="6" spans="1:11">
      <c r="A6" s="61" t="s">
        <v>52</v>
      </c>
      <c r="B6" s="62"/>
      <c r="C6" s="62"/>
      <c r="D6" s="62"/>
      <c r="E6" s="62"/>
      <c r="F6" s="62"/>
      <c r="G6" s="62"/>
      <c r="H6" s="62"/>
      <c r="I6" s="63"/>
      <c r="K6" s="2"/>
    </row>
    <row r="7" spans="1:11">
      <c r="A7" s="82"/>
      <c r="B7" s="83"/>
      <c r="C7" s="83"/>
      <c r="D7" s="83"/>
      <c r="E7" s="83"/>
      <c r="F7" s="83"/>
      <c r="G7" s="83"/>
      <c r="H7" s="83"/>
      <c r="I7" s="84"/>
    </row>
    <row r="8" spans="1:11" ht="21">
      <c r="A8" s="82"/>
      <c r="B8" s="83"/>
      <c r="C8" s="83"/>
      <c r="D8" s="83"/>
      <c r="E8" s="83"/>
      <c r="F8" s="83"/>
      <c r="G8" s="83"/>
      <c r="H8" s="83"/>
      <c r="I8" s="84"/>
      <c r="K8" s="3"/>
    </row>
    <row r="9" spans="1:11" ht="56.25" customHeight="1">
      <c r="A9" s="64"/>
      <c r="B9" s="65"/>
      <c r="C9" s="65"/>
      <c r="D9" s="65"/>
      <c r="E9" s="65"/>
      <c r="F9" s="65"/>
      <c r="G9" s="65"/>
      <c r="H9" s="65"/>
      <c r="I9" s="66"/>
    </row>
    <row r="10" spans="1:11">
      <c r="A10" s="68"/>
      <c r="B10" s="68"/>
      <c r="C10" s="68"/>
      <c r="D10" s="68"/>
      <c r="E10" s="68"/>
      <c r="F10" s="68"/>
      <c r="G10" s="68"/>
      <c r="H10" s="68"/>
      <c r="I10" s="68"/>
    </row>
    <row r="11" spans="1:11" ht="12.75" customHeight="1">
      <c r="A11" s="75" t="s">
        <v>53</v>
      </c>
      <c r="B11" s="75"/>
      <c r="C11" s="75"/>
      <c r="D11" s="75"/>
      <c r="E11" s="75"/>
      <c r="F11" s="75"/>
      <c r="G11" s="75"/>
      <c r="H11" s="75"/>
      <c r="I11" s="75"/>
    </row>
    <row r="12" spans="1:11" ht="14.4">
      <c r="A12" s="75"/>
      <c r="B12" s="75"/>
      <c r="C12" s="75"/>
      <c r="D12" s="75"/>
      <c r="E12" s="75"/>
      <c r="F12" s="75"/>
      <c r="G12" s="75"/>
      <c r="H12" s="75"/>
      <c r="I12" s="75"/>
      <c r="K12" s="20"/>
    </row>
    <row r="13" spans="1:11">
      <c r="A13" s="68"/>
      <c r="B13" s="68"/>
      <c r="C13" s="68"/>
      <c r="D13" s="68"/>
      <c r="E13" s="68"/>
      <c r="F13" s="68"/>
      <c r="G13" s="68"/>
      <c r="H13" s="68"/>
      <c r="I13" s="68"/>
    </row>
    <row r="14" spans="1:11" ht="13.5" customHeight="1">
      <c r="A14" s="75" t="s">
        <v>2</v>
      </c>
      <c r="B14" s="75"/>
      <c r="C14" s="75"/>
      <c r="D14" s="75"/>
      <c r="E14" s="68"/>
      <c r="F14" s="76" t="s">
        <v>1</v>
      </c>
      <c r="G14" s="77"/>
      <c r="H14" s="77"/>
      <c r="I14" s="78"/>
      <c r="K14" s="2"/>
    </row>
    <row r="15" spans="1:11" ht="33" customHeight="1">
      <c r="A15" s="79" t="s">
        <v>10</v>
      </c>
      <c r="B15" s="79"/>
      <c r="C15" s="41" t="s">
        <v>11</v>
      </c>
      <c r="D15" s="42" t="s">
        <v>12</v>
      </c>
      <c r="E15" s="68"/>
      <c r="F15" s="61" t="s">
        <v>68</v>
      </c>
      <c r="G15" s="62"/>
      <c r="H15" s="62"/>
      <c r="I15" s="63"/>
      <c r="K15" s="4"/>
    </row>
    <row r="16" spans="1:11" ht="33" customHeight="1">
      <c r="A16" s="80">
        <v>41974</v>
      </c>
      <c r="B16" s="80"/>
      <c r="C16" s="43">
        <v>42265</v>
      </c>
      <c r="D16" s="44">
        <f>+C16-A16</f>
        <v>291</v>
      </c>
      <c r="E16" s="68"/>
      <c r="F16" s="64"/>
      <c r="G16" s="65"/>
      <c r="H16" s="65"/>
      <c r="I16" s="66"/>
      <c r="K16" s="4"/>
    </row>
    <row r="17" spans="1:11">
      <c r="A17" s="68"/>
      <c r="B17" s="68"/>
      <c r="C17" s="68"/>
      <c r="D17" s="68"/>
      <c r="E17" s="68"/>
      <c r="F17" s="68"/>
      <c r="G17" s="68"/>
      <c r="H17" s="68"/>
      <c r="I17" s="68"/>
    </row>
    <row r="18" spans="1:11">
      <c r="A18" s="69" t="s">
        <v>72</v>
      </c>
      <c r="B18" s="70"/>
      <c r="C18" s="70"/>
      <c r="D18" s="70"/>
      <c r="E18" s="70"/>
      <c r="F18" s="70"/>
      <c r="G18" s="70"/>
      <c r="H18" s="70"/>
      <c r="I18" s="71"/>
      <c r="K18" s="2"/>
    </row>
    <row r="19" spans="1:11" ht="18">
      <c r="A19" s="72"/>
      <c r="B19" s="73"/>
      <c r="C19" s="73"/>
      <c r="D19" s="73"/>
      <c r="E19" s="73"/>
      <c r="F19" s="73"/>
      <c r="G19" s="73"/>
      <c r="H19" s="73"/>
      <c r="I19" s="74"/>
      <c r="K19" s="4"/>
    </row>
    <row r="20" spans="1:11">
      <c r="A20" s="68"/>
      <c r="B20" s="68"/>
      <c r="C20" s="68"/>
      <c r="D20" s="68"/>
      <c r="E20" s="68"/>
      <c r="F20" s="68"/>
      <c r="G20" s="68"/>
      <c r="H20" s="68"/>
      <c r="I20" s="68"/>
    </row>
    <row r="21" spans="1:11" ht="12.75" customHeight="1">
      <c r="A21" s="61" t="s">
        <v>73</v>
      </c>
      <c r="B21" s="62"/>
      <c r="C21" s="62"/>
      <c r="D21" s="62"/>
      <c r="E21" s="62"/>
      <c r="F21" s="62"/>
      <c r="G21" s="62"/>
      <c r="H21" s="62"/>
      <c r="I21" s="63"/>
      <c r="K21" s="2"/>
    </row>
    <row r="22" spans="1:11" ht="18">
      <c r="A22" s="64"/>
      <c r="B22" s="65"/>
      <c r="C22" s="65"/>
      <c r="D22" s="65"/>
      <c r="E22" s="65"/>
      <c r="F22" s="65"/>
      <c r="G22" s="65"/>
      <c r="H22" s="65"/>
      <c r="I22" s="66"/>
      <c r="K22" s="4"/>
    </row>
    <row r="23" spans="1:11">
      <c r="A23" s="68"/>
      <c r="B23" s="68"/>
      <c r="C23" s="68"/>
      <c r="D23" s="68"/>
      <c r="E23" s="68"/>
      <c r="F23" s="68"/>
      <c r="G23" s="68"/>
      <c r="H23" s="68"/>
      <c r="I23" s="68"/>
    </row>
    <row r="24" spans="1:11" ht="21.75" customHeight="1">
      <c r="A24" s="69" t="s">
        <v>54</v>
      </c>
      <c r="B24" s="70"/>
      <c r="C24" s="70"/>
      <c r="D24" s="70"/>
      <c r="E24" s="70"/>
      <c r="F24" s="70"/>
      <c r="G24" s="70"/>
      <c r="H24" s="70"/>
      <c r="I24" s="71"/>
      <c r="K24" s="4"/>
    </row>
    <row r="25" spans="1:11" ht="21.75" customHeight="1">
      <c r="A25" s="72"/>
      <c r="B25" s="73"/>
      <c r="C25" s="73"/>
      <c r="D25" s="73"/>
      <c r="E25" s="73"/>
      <c r="F25" s="73"/>
      <c r="G25" s="73"/>
      <c r="H25" s="73"/>
      <c r="I25" s="74"/>
    </row>
    <row r="26" spans="1:11">
      <c r="A26" s="68"/>
      <c r="B26" s="68"/>
      <c r="C26" s="68"/>
      <c r="D26" s="68"/>
      <c r="E26" s="68"/>
      <c r="F26" s="68"/>
      <c r="G26" s="68"/>
      <c r="H26" s="68"/>
      <c r="I26" s="68"/>
    </row>
    <row r="27" spans="1:11" ht="21.75" customHeight="1">
      <c r="A27" s="61" t="s">
        <v>55</v>
      </c>
      <c r="B27" s="62"/>
      <c r="C27" s="62"/>
      <c r="D27" s="62"/>
      <c r="E27" s="62"/>
      <c r="F27" s="62"/>
      <c r="G27" s="62"/>
      <c r="H27" s="62"/>
      <c r="I27" s="63"/>
    </row>
    <row r="28" spans="1:11" ht="21.75" customHeight="1">
      <c r="A28" s="64"/>
      <c r="B28" s="65"/>
      <c r="C28" s="65"/>
      <c r="D28" s="65"/>
      <c r="E28" s="65"/>
      <c r="F28" s="65"/>
      <c r="G28" s="65"/>
      <c r="H28" s="65"/>
      <c r="I28" s="66"/>
    </row>
    <row r="29" spans="1:11">
      <c r="A29" s="67"/>
      <c r="B29" s="67"/>
      <c r="C29" s="67"/>
      <c r="D29" s="67"/>
      <c r="E29" s="67"/>
      <c r="F29" s="67"/>
      <c r="G29" s="67"/>
      <c r="H29" s="67"/>
      <c r="I29" s="67"/>
    </row>
  </sheetData>
  <mergeCells count="23">
    <mergeCell ref="A10:I10"/>
    <mergeCell ref="A1:I1"/>
    <mergeCell ref="A3:I4"/>
    <mergeCell ref="A6:I9"/>
    <mergeCell ref="A5:I5"/>
    <mergeCell ref="A2:I2"/>
    <mergeCell ref="A11:I12"/>
    <mergeCell ref="A18:I19"/>
    <mergeCell ref="A21:I22"/>
    <mergeCell ref="A17:I17"/>
    <mergeCell ref="A20:I20"/>
    <mergeCell ref="E14:E16"/>
    <mergeCell ref="A13:I13"/>
    <mergeCell ref="F14:I14"/>
    <mergeCell ref="A15:B15"/>
    <mergeCell ref="F15:I16"/>
    <mergeCell ref="A16:B16"/>
    <mergeCell ref="A14:D14"/>
    <mergeCell ref="A27:I28"/>
    <mergeCell ref="A29:I29"/>
    <mergeCell ref="A26:I26"/>
    <mergeCell ref="A23:I23"/>
    <mergeCell ref="A24:I25"/>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2:AB44"/>
  <sheetViews>
    <sheetView showGridLines="0" topLeftCell="A5" zoomScale="120" zoomScaleNormal="120" workbookViewId="0">
      <selection activeCell="B17" sqref="B17"/>
    </sheetView>
  </sheetViews>
  <sheetFormatPr baseColWidth="10" defaultColWidth="3.109375" defaultRowHeight="16.8"/>
  <cols>
    <col min="1" max="1" width="4.109375" style="5" customWidth="1"/>
    <col min="2" max="2" width="27.33203125" style="7" customWidth="1"/>
    <col min="3" max="3" width="18.109375" style="7" customWidth="1"/>
    <col min="4" max="4" width="15.5546875" style="7" customWidth="1"/>
    <col min="5" max="5" width="14.88671875" style="7" customWidth="1"/>
    <col min="6" max="6" width="11.6640625" style="6" customWidth="1"/>
    <col min="7" max="7" width="10.109375" style="6" customWidth="1"/>
    <col min="8" max="8" width="13.109375" style="6" customWidth="1"/>
    <col min="9" max="9" width="13.33203125" style="6" customWidth="1"/>
    <col min="10" max="10" width="36.6640625" style="26" customWidth="1"/>
    <col min="11" max="16384" width="3.109375" style="5"/>
  </cols>
  <sheetData>
    <row r="2" spans="1:11" ht="13.8">
      <c r="B2" s="86" t="s">
        <v>9</v>
      </c>
      <c r="C2" s="86"/>
      <c r="D2" s="86"/>
      <c r="E2" s="86"/>
      <c r="F2" s="86"/>
      <c r="G2" s="86"/>
      <c r="H2" s="86"/>
      <c r="I2" s="86"/>
      <c r="J2" s="86"/>
    </row>
    <row r="3" spans="1:11" ht="21" customHeight="1">
      <c r="B3" s="86"/>
      <c r="C3" s="86"/>
      <c r="D3" s="86"/>
      <c r="E3" s="86"/>
      <c r="F3" s="86"/>
      <c r="G3" s="86"/>
      <c r="H3" s="86"/>
      <c r="I3" s="86"/>
      <c r="J3" s="86"/>
    </row>
    <row r="4" spans="1:11" ht="18.75" customHeight="1">
      <c r="B4" s="86"/>
      <c r="C4" s="86"/>
      <c r="D4" s="86"/>
      <c r="E4" s="86"/>
      <c r="F4" s="86"/>
      <c r="G4" s="86"/>
      <c r="H4" s="86"/>
      <c r="I4" s="86"/>
      <c r="J4" s="86"/>
    </row>
    <row r="6" spans="1:11" ht="13.8">
      <c r="A6" s="8"/>
      <c r="B6" s="9"/>
      <c r="C6" s="9"/>
      <c r="D6" s="9"/>
      <c r="E6" s="9"/>
      <c r="F6" s="9"/>
      <c r="G6" s="9"/>
      <c r="H6" s="9"/>
      <c r="I6" s="9"/>
      <c r="J6" s="23"/>
    </row>
    <row r="7" spans="1:11" s="14" customFormat="1" ht="25.5" customHeight="1">
      <c r="A7" s="29" t="s">
        <v>13</v>
      </c>
      <c r="B7" s="10" t="s">
        <v>4</v>
      </c>
      <c r="C7" s="10" t="s">
        <v>3</v>
      </c>
      <c r="D7" s="11" t="s">
        <v>6</v>
      </c>
      <c r="E7" s="11" t="s">
        <v>8</v>
      </c>
      <c r="F7" s="10" t="s">
        <v>5</v>
      </c>
      <c r="G7" s="12" t="s">
        <v>7</v>
      </c>
      <c r="H7" s="13"/>
      <c r="I7" s="13"/>
      <c r="J7" s="24"/>
    </row>
    <row r="8" spans="1:11" ht="15.75" customHeight="1">
      <c r="B8" s="15"/>
      <c r="C8" s="15"/>
      <c r="D8" s="15"/>
      <c r="E8" s="15"/>
      <c r="F8" s="15"/>
      <c r="G8" s="25">
        <f>+AVERAGE(G9:G34)</f>
        <v>0.69299999999999995</v>
      </c>
      <c r="H8" s="15"/>
      <c r="I8" s="15"/>
      <c r="K8" s="6"/>
    </row>
    <row r="9" spans="1:11" ht="24">
      <c r="A9" s="16">
        <v>1</v>
      </c>
      <c r="B9" s="55" t="s">
        <v>74</v>
      </c>
      <c r="C9" s="55" t="s">
        <v>56</v>
      </c>
      <c r="D9" s="53">
        <v>41974</v>
      </c>
      <c r="E9" s="53">
        <v>41992</v>
      </c>
      <c r="F9" s="54">
        <f>E9-D9</f>
        <v>18</v>
      </c>
      <c r="G9" s="19">
        <v>1</v>
      </c>
      <c r="H9" s="27"/>
      <c r="I9" s="22"/>
    </row>
    <row r="10" spans="1:11" ht="24">
      <c r="A10" s="16">
        <v>2</v>
      </c>
      <c r="B10" s="55" t="s">
        <v>57</v>
      </c>
      <c r="C10" s="55" t="s">
        <v>56</v>
      </c>
      <c r="D10" s="53">
        <v>42009</v>
      </c>
      <c r="E10" s="53">
        <v>42041</v>
      </c>
      <c r="F10" s="54">
        <f t="shared" ref="F10:F18" si="0">E10-D10</f>
        <v>32</v>
      </c>
      <c r="G10" s="19">
        <v>1</v>
      </c>
      <c r="H10" s="27"/>
      <c r="I10" s="22"/>
    </row>
    <row r="11" spans="1:11" ht="24">
      <c r="A11" s="16">
        <v>3</v>
      </c>
      <c r="B11" s="55" t="s">
        <v>58</v>
      </c>
      <c r="C11" s="55" t="s">
        <v>56</v>
      </c>
      <c r="D11" s="53">
        <v>42044</v>
      </c>
      <c r="E11" s="53">
        <v>42048</v>
      </c>
      <c r="F11" s="54">
        <f t="shared" si="0"/>
        <v>4</v>
      </c>
      <c r="G11" s="19">
        <v>1</v>
      </c>
      <c r="H11" s="27"/>
      <c r="I11" s="22"/>
    </row>
    <row r="12" spans="1:11" ht="24">
      <c r="A12" s="16">
        <v>4</v>
      </c>
      <c r="B12" s="55" t="s">
        <v>59</v>
      </c>
      <c r="C12" s="55" t="s">
        <v>56</v>
      </c>
      <c r="D12" s="53">
        <v>42051</v>
      </c>
      <c r="E12" s="53">
        <v>42083</v>
      </c>
      <c r="F12" s="54">
        <f t="shared" si="0"/>
        <v>32</v>
      </c>
      <c r="G12" s="19">
        <v>1</v>
      </c>
      <c r="H12" s="27"/>
      <c r="I12" s="22"/>
    </row>
    <row r="13" spans="1:11" ht="24">
      <c r="A13" s="16">
        <v>5</v>
      </c>
      <c r="B13" s="55" t="s">
        <v>60</v>
      </c>
      <c r="C13" s="55" t="s">
        <v>61</v>
      </c>
      <c r="D13" s="53">
        <v>42086</v>
      </c>
      <c r="E13" s="53">
        <v>42090</v>
      </c>
      <c r="F13" s="54">
        <f t="shared" si="0"/>
        <v>4</v>
      </c>
      <c r="G13" s="19">
        <v>1</v>
      </c>
      <c r="H13" s="27"/>
      <c r="I13" s="22"/>
    </row>
    <row r="14" spans="1:11" ht="17.399999999999999">
      <c r="A14" s="16">
        <v>6</v>
      </c>
      <c r="B14" s="55" t="s">
        <v>62</v>
      </c>
      <c r="C14" s="55" t="s">
        <v>56</v>
      </c>
      <c r="D14" s="53">
        <v>42100</v>
      </c>
      <c r="E14" s="53">
        <v>42104</v>
      </c>
      <c r="F14" s="54">
        <f t="shared" si="0"/>
        <v>4</v>
      </c>
      <c r="G14" s="19">
        <v>1</v>
      </c>
      <c r="H14" s="27"/>
      <c r="I14" s="22"/>
    </row>
    <row r="15" spans="1:11" ht="24">
      <c r="A15" s="16">
        <v>7</v>
      </c>
      <c r="B15" s="55" t="s">
        <v>71</v>
      </c>
      <c r="C15" s="55" t="s">
        <v>61</v>
      </c>
      <c r="D15" s="53">
        <v>42191</v>
      </c>
      <c r="E15" s="53">
        <v>42237</v>
      </c>
      <c r="F15" s="54">
        <f t="shared" si="0"/>
        <v>46</v>
      </c>
      <c r="G15" s="19">
        <v>0.6</v>
      </c>
      <c r="H15" s="27"/>
      <c r="I15" s="22"/>
    </row>
    <row r="16" spans="1:11" ht="36">
      <c r="A16" s="16">
        <v>8</v>
      </c>
      <c r="B16" s="55" t="s">
        <v>63</v>
      </c>
      <c r="C16" s="55" t="s">
        <v>56</v>
      </c>
      <c r="D16" s="53">
        <v>42240</v>
      </c>
      <c r="E16" s="53">
        <v>42244</v>
      </c>
      <c r="F16" s="54">
        <f t="shared" si="0"/>
        <v>4</v>
      </c>
      <c r="G16" s="19">
        <v>0.33</v>
      </c>
      <c r="H16" s="27"/>
      <c r="I16" s="22"/>
    </row>
    <row r="17" spans="1:10" s="6" customFormat="1" ht="36">
      <c r="A17" s="16">
        <v>9</v>
      </c>
      <c r="B17" s="55" t="s">
        <v>75</v>
      </c>
      <c r="C17" s="55" t="s">
        <v>64</v>
      </c>
      <c r="D17" s="53">
        <v>42247</v>
      </c>
      <c r="E17" s="53">
        <v>42251</v>
      </c>
      <c r="F17" s="54">
        <f t="shared" si="0"/>
        <v>4</v>
      </c>
      <c r="G17" s="19">
        <v>0</v>
      </c>
      <c r="H17" s="27"/>
      <c r="I17" s="22"/>
      <c r="J17" s="28"/>
    </row>
    <row r="18" spans="1:10" s="6" customFormat="1" ht="36">
      <c r="A18" s="16">
        <v>10</v>
      </c>
      <c r="B18" s="55" t="s">
        <v>65</v>
      </c>
      <c r="C18" s="55" t="s">
        <v>66</v>
      </c>
      <c r="D18" s="53">
        <v>42254</v>
      </c>
      <c r="E18" s="53">
        <v>42265</v>
      </c>
      <c r="F18" s="54">
        <f t="shared" si="0"/>
        <v>11</v>
      </c>
      <c r="G18" s="19">
        <v>0</v>
      </c>
      <c r="H18" s="27"/>
      <c r="I18" s="22"/>
      <c r="J18" s="28"/>
    </row>
    <row r="19" spans="1:10" s="6" customFormat="1" ht="17.399999999999999">
      <c r="A19" s="16">
        <v>11</v>
      </c>
      <c r="B19" s="55"/>
      <c r="C19" s="55"/>
      <c r="D19" s="53"/>
      <c r="E19" s="53"/>
      <c r="F19" s="54"/>
      <c r="G19" s="19"/>
      <c r="H19" s="27"/>
      <c r="I19" s="22"/>
      <c r="J19" s="28"/>
    </row>
    <row r="20" spans="1:10" s="6" customFormat="1" ht="18.899999999999999" customHeight="1">
      <c r="A20" s="16">
        <v>12</v>
      </c>
      <c r="B20" s="55"/>
      <c r="C20" s="17"/>
      <c r="D20" s="53"/>
      <c r="E20" s="53"/>
      <c r="F20" s="54"/>
      <c r="G20" s="19"/>
      <c r="H20" s="27"/>
      <c r="I20" s="22"/>
      <c r="J20" s="28"/>
    </row>
    <row r="21" spans="1:10" s="6" customFormat="1" ht="17.399999999999999">
      <c r="A21" s="16">
        <v>13</v>
      </c>
      <c r="F21" s="54"/>
      <c r="G21" s="19"/>
      <c r="H21" s="27"/>
      <c r="I21" s="22"/>
      <c r="J21" s="28"/>
    </row>
    <row r="22" spans="1:10" s="6" customFormat="1" ht="17.399999999999999">
      <c r="A22" s="16">
        <v>14</v>
      </c>
      <c r="F22" s="54"/>
      <c r="G22" s="19"/>
      <c r="H22" s="27"/>
      <c r="I22" s="22"/>
      <c r="J22" s="28"/>
    </row>
    <row r="23" spans="1:10" s="6" customFormat="1" ht="17.399999999999999">
      <c r="A23" s="16">
        <v>15</v>
      </c>
      <c r="F23" s="54"/>
      <c r="G23" s="19"/>
      <c r="H23" s="27"/>
      <c r="I23" s="22"/>
      <c r="J23" s="28"/>
    </row>
    <row r="24" spans="1:10" s="6" customFormat="1" ht="18.899999999999999" customHeight="1">
      <c r="A24" s="16">
        <v>16</v>
      </c>
      <c r="B24" s="55"/>
      <c r="C24" s="55"/>
      <c r="D24" s="53"/>
      <c r="E24" s="53"/>
      <c r="F24" s="21"/>
      <c r="G24" s="19"/>
      <c r="H24" s="27"/>
      <c r="I24" s="22"/>
      <c r="J24" s="28"/>
    </row>
    <row r="25" spans="1:10" s="6" customFormat="1" ht="18.899999999999999" customHeight="1">
      <c r="A25" s="16">
        <v>17</v>
      </c>
      <c r="B25" s="55"/>
      <c r="C25" s="55"/>
      <c r="D25" s="53"/>
      <c r="E25" s="53"/>
      <c r="F25" s="21"/>
      <c r="G25" s="19"/>
      <c r="H25" s="27"/>
      <c r="I25" s="22"/>
      <c r="J25" s="28"/>
    </row>
    <row r="26" spans="1:10" s="6" customFormat="1" ht="18.899999999999999" customHeight="1">
      <c r="A26" s="16">
        <v>18</v>
      </c>
      <c r="B26" s="17"/>
      <c r="C26" s="17"/>
      <c r="D26" s="53"/>
      <c r="E26" s="18"/>
      <c r="F26" s="21"/>
      <c r="G26" s="19"/>
      <c r="H26" s="27"/>
      <c r="I26" s="22"/>
      <c r="J26" s="28"/>
    </row>
    <row r="27" spans="1:10" s="6" customFormat="1" ht="18.899999999999999" customHeight="1">
      <c r="A27" s="16">
        <v>19</v>
      </c>
      <c r="B27" s="17"/>
      <c r="C27" s="17"/>
      <c r="D27" s="53"/>
      <c r="E27" s="18"/>
      <c r="F27" s="21"/>
      <c r="G27" s="19"/>
      <c r="H27" s="27"/>
      <c r="I27" s="22"/>
      <c r="J27" s="28"/>
    </row>
    <row r="28" spans="1:10" s="6" customFormat="1" ht="18.899999999999999" customHeight="1">
      <c r="A28" s="16">
        <v>20</v>
      </c>
      <c r="B28" s="17"/>
      <c r="C28" s="17"/>
      <c r="D28" s="53"/>
      <c r="E28" s="18"/>
      <c r="F28" s="21"/>
      <c r="G28" s="19"/>
      <c r="H28" s="27"/>
      <c r="I28" s="22"/>
      <c r="J28" s="28"/>
    </row>
    <row r="29" spans="1:10" s="6" customFormat="1" ht="18.899999999999999" customHeight="1">
      <c r="A29" s="16">
        <v>21</v>
      </c>
      <c r="B29" s="17"/>
      <c r="C29" s="17"/>
      <c r="D29" s="18"/>
      <c r="E29" s="18"/>
      <c r="F29" s="21"/>
      <c r="G29" s="19"/>
      <c r="H29" s="27"/>
      <c r="I29" s="22"/>
      <c r="J29" s="28"/>
    </row>
    <row r="30" spans="1:10" s="6" customFormat="1" ht="18.899999999999999" customHeight="1">
      <c r="A30" s="16">
        <v>22</v>
      </c>
      <c r="B30" s="17"/>
      <c r="C30" s="17"/>
      <c r="D30" s="18"/>
      <c r="E30" s="18"/>
      <c r="F30" s="21"/>
      <c r="G30" s="19"/>
      <c r="H30" s="27"/>
      <c r="I30" s="22"/>
      <c r="J30" s="28"/>
    </row>
    <row r="31" spans="1:10" s="6" customFormat="1" ht="18.899999999999999" customHeight="1">
      <c r="A31" s="16">
        <v>23</v>
      </c>
      <c r="B31" s="17"/>
      <c r="C31" s="17"/>
      <c r="D31" s="18"/>
      <c r="E31" s="18"/>
      <c r="F31" s="21"/>
      <c r="G31" s="19"/>
      <c r="H31" s="27"/>
      <c r="I31" s="22"/>
      <c r="J31" s="28"/>
    </row>
    <row r="32" spans="1:10" s="6" customFormat="1" ht="18.899999999999999" customHeight="1">
      <c r="A32" s="16">
        <v>24</v>
      </c>
      <c r="B32" s="17"/>
      <c r="C32" s="17"/>
      <c r="D32" s="18"/>
      <c r="E32" s="18"/>
      <c r="F32" s="21"/>
      <c r="G32" s="19"/>
      <c r="H32" s="27"/>
      <c r="I32" s="22"/>
      <c r="J32" s="28"/>
    </row>
    <row r="33" spans="1:28" s="6" customFormat="1" ht="18.899999999999999" customHeight="1">
      <c r="A33" s="16">
        <v>25</v>
      </c>
      <c r="B33" s="17"/>
      <c r="C33" s="17"/>
      <c r="D33" s="18"/>
      <c r="E33" s="18"/>
      <c r="F33" s="21"/>
      <c r="G33" s="19"/>
      <c r="H33" s="27"/>
      <c r="I33" s="22"/>
      <c r="J33" s="28"/>
    </row>
    <row r="34" spans="1:28" s="6" customFormat="1" ht="18.899999999999999" customHeight="1">
      <c r="A34" s="16">
        <v>26</v>
      </c>
      <c r="B34" s="17"/>
      <c r="C34" s="17"/>
      <c r="D34" s="18"/>
      <c r="E34" s="18"/>
      <c r="F34" s="21"/>
      <c r="G34" s="19"/>
      <c r="H34" s="27"/>
      <c r="I34" s="22"/>
      <c r="J34" s="28"/>
    </row>
    <row r="35" spans="1:28">
      <c r="J35" s="28"/>
    </row>
    <row r="37" spans="1:28" ht="27" customHeight="1">
      <c r="B37" s="87" t="s">
        <v>14</v>
      </c>
      <c r="C37" s="88"/>
      <c r="D37" s="88"/>
      <c r="E37" s="88"/>
      <c r="F37" s="88"/>
      <c r="G37" s="88"/>
      <c r="H37" s="88"/>
      <c r="I37" s="88"/>
      <c r="J37" s="88"/>
      <c r="K37" s="88"/>
      <c r="L37" s="88"/>
      <c r="M37" s="88"/>
      <c r="N37" s="88"/>
      <c r="O37" s="88"/>
      <c r="P37" s="88"/>
      <c r="Q37" s="88"/>
      <c r="R37" s="88"/>
      <c r="S37" s="88"/>
      <c r="T37" s="88"/>
      <c r="U37" s="88"/>
      <c r="V37" s="88"/>
      <c r="W37" s="88"/>
      <c r="X37" s="88"/>
      <c r="Y37" s="88"/>
      <c r="Z37" s="88"/>
      <c r="AA37" s="88"/>
      <c r="AB37" s="89"/>
    </row>
    <row r="38" spans="1:28" ht="27" customHeight="1">
      <c r="B38" s="90"/>
      <c r="C38" s="91"/>
      <c r="D38" s="91"/>
      <c r="E38" s="91"/>
      <c r="F38" s="91"/>
      <c r="G38" s="91"/>
      <c r="H38" s="91"/>
      <c r="I38" s="91"/>
      <c r="J38" s="91"/>
      <c r="K38" s="91"/>
      <c r="L38" s="91"/>
      <c r="M38" s="91"/>
      <c r="N38" s="91"/>
      <c r="O38" s="91"/>
      <c r="P38" s="91"/>
      <c r="Q38" s="91"/>
      <c r="R38" s="91"/>
      <c r="S38" s="91"/>
      <c r="T38" s="91"/>
      <c r="U38" s="91"/>
      <c r="V38" s="91"/>
      <c r="W38" s="91"/>
      <c r="X38" s="91"/>
      <c r="Y38" s="91"/>
      <c r="Z38" s="91"/>
      <c r="AA38" s="91"/>
      <c r="AB38" s="92"/>
    </row>
    <row r="39" spans="1:28" ht="27" customHeight="1">
      <c r="B39" s="90"/>
      <c r="C39" s="91"/>
      <c r="D39" s="91"/>
      <c r="E39" s="91"/>
      <c r="F39" s="91"/>
      <c r="G39" s="91"/>
      <c r="H39" s="91"/>
      <c r="I39" s="91"/>
      <c r="J39" s="91"/>
      <c r="K39" s="91"/>
      <c r="L39" s="91"/>
      <c r="M39" s="91"/>
      <c r="N39" s="91"/>
      <c r="O39" s="91"/>
      <c r="P39" s="91"/>
      <c r="Q39" s="91"/>
      <c r="R39" s="91"/>
      <c r="S39" s="91"/>
      <c r="T39" s="91"/>
      <c r="U39" s="91"/>
      <c r="V39" s="91"/>
      <c r="W39" s="91"/>
      <c r="X39" s="91"/>
      <c r="Y39" s="91"/>
      <c r="Z39" s="91"/>
      <c r="AA39" s="91"/>
      <c r="AB39" s="92"/>
    </row>
    <row r="40" spans="1:28" ht="27" customHeight="1">
      <c r="B40" s="90"/>
      <c r="C40" s="91"/>
      <c r="D40" s="91"/>
      <c r="E40" s="91"/>
      <c r="F40" s="91"/>
      <c r="G40" s="91"/>
      <c r="H40" s="91"/>
      <c r="I40" s="91"/>
      <c r="J40" s="91"/>
      <c r="K40" s="91"/>
      <c r="L40" s="91"/>
      <c r="M40" s="91"/>
      <c r="N40" s="91"/>
      <c r="O40" s="91"/>
      <c r="P40" s="91"/>
      <c r="Q40" s="91"/>
      <c r="R40" s="91"/>
      <c r="S40" s="91"/>
      <c r="T40" s="91"/>
      <c r="U40" s="91"/>
      <c r="V40" s="91"/>
      <c r="W40" s="91"/>
      <c r="X40" s="91"/>
      <c r="Y40" s="91"/>
      <c r="Z40" s="91"/>
      <c r="AA40" s="91"/>
      <c r="AB40" s="92"/>
    </row>
    <row r="41" spans="1:28" ht="27" customHeight="1">
      <c r="B41" s="90"/>
      <c r="C41" s="91"/>
      <c r="D41" s="91"/>
      <c r="E41" s="91"/>
      <c r="F41" s="91"/>
      <c r="G41" s="91"/>
      <c r="H41" s="91"/>
      <c r="I41" s="91"/>
      <c r="J41" s="91"/>
      <c r="K41" s="91"/>
      <c r="L41" s="91"/>
      <c r="M41" s="91"/>
      <c r="N41" s="91"/>
      <c r="O41" s="91"/>
      <c r="P41" s="91"/>
      <c r="Q41" s="91"/>
      <c r="R41" s="91"/>
      <c r="S41" s="91"/>
      <c r="T41" s="91"/>
      <c r="U41" s="91"/>
      <c r="V41" s="91"/>
      <c r="W41" s="91"/>
      <c r="X41" s="91"/>
      <c r="Y41" s="91"/>
      <c r="Z41" s="91"/>
      <c r="AA41" s="91"/>
      <c r="AB41" s="92"/>
    </row>
    <row r="42" spans="1:28" ht="27" customHeight="1">
      <c r="B42" s="90"/>
      <c r="C42" s="91"/>
      <c r="D42" s="91"/>
      <c r="E42" s="91"/>
      <c r="F42" s="91"/>
      <c r="G42" s="91"/>
      <c r="H42" s="91"/>
      <c r="I42" s="91"/>
      <c r="J42" s="91"/>
      <c r="K42" s="91"/>
      <c r="L42" s="91"/>
      <c r="M42" s="91"/>
      <c r="N42" s="91"/>
      <c r="O42" s="91"/>
      <c r="P42" s="91"/>
      <c r="Q42" s="91"/>
      <c r="R42" s="91"/>
      <c r="S42" s="91"/>
      <c r="T42" s="91"/>
      <c r="U42" s="91"/>
      <c r="V42" s="91"/>
      <c r="W42" s="91"/>
      <c r="X42" s="91"/>
      <c r="Y42" s="91"/>
      <c r="Z42" s="91"/>
      <c r="AA42" s="91"/>
      <c r="AB42" s="92"/>
    </row>
    <row r="43" spans="1:28" ht="27" customHeight="1">
      <c r="B43" s="90"/>
      <c r="C43" s="91"/>
      <c r="D43" s="91"/>
      <c r="E43" s="91"/>
      <c r="F43" s="91"/>
      <c r="G43" s="91"/>
      <c r="H43" s="91"/>
      <c r="I43" s="91"/>
      <c r="J43" s="91"/>
      <c r="K43" s="91"/>
      <c r="L43" s="91"/>
      <c r="M43" s="91"/>
      <c r="N43" s="91"/>
      <c r="O43" s="91"/>
      <c r="P43" s="91"/>
      <c r="Q43" s="91"/>
      <c r="R43" s="91"/>
      <c r="S43" s="91"/>
      <c r="T43" s="91"/>
      <c r="U43" s="91"/>
      <c r="V43" s="91"/>
      <c r="W43" s="91"/>
      <c r="X43" s="91"/>
      <c r="Y43" s="91"/>
      <c r="Z43" s="91"/>
      <c r="AA43" s="91"/>
      <c r="AB43" s="92"/>
    </row>
    <row r="44" spans="1:28" ht="27" customHeight="1">
      <c r="B44" s="93"/>
      <c r="C44" s="94"/>
      <c r="D44" s="94"/>
      <c r="E44" s="94"/>
      <c r="F44" s="94"/>
      <c r="G44" s="94"/>
      <c r="H44" s="94"/>
      <c r="I44" s="94"/>
      <c r="J44" s="94"/>
      <c r="K44" s="94"/>
      <c r="L44" s="94"/>
      <c r="M44" s="94"/>
      <c r="N44" s="94"/>
      <c r="O44" s="94"/>
      <c r="P44" s="94"/>
      <c r="Q44" s="94"/>
      <c r="R44" s="94"/>
      <c r="S44" s="94"/>
      <c r="T44" s="94"/>
      <c r="U44" s="94"/>
      <c r="V44" s="94"/>
      <c r="W44" s="94"/>
      <c r="X44" s="94"/>
      <c r="Y44" s="94"/>
      <c r="Z44" s="94"/>
      <c r="AA44" s="94"/>
      <c r="AB44" s="95"/>
    </row>
  </sheetData>
  <mergeCells count="2">
    <mergeCell ref="B2:J4"/>
    <mergeCell ref="B37:AB44"/>
  </mergeCells>
  <conditionalFormatting sqref="B35:J35">
    <cfRule type="expression" dxfId="3" priority="4">
      <formula>TRUE</formula>
    </cfRule>
  </conditionalFormatting>
  <conditionalFormatting sqref="G8">
    <cfRule type="cellIs" dxfId="2" priority="1" operator="between">
      <formula>0.6</formula>
      <formula>1</formula>
    </cfRule>
    <cfRule type="cellIs" dxfId="1" priority="2" operator="between">
      <formula>0.26</formula>
      <formula>0.59</formula>
    </cfRule>
    <cfRule type="cellIs" dxfId="0" priority="3" operator="between">
      <formula>0</formula>
      <formula>0.25</formula>
    </cfRule>
  </conditionalFormatting>
  <pageMargins left="0.45" right="0.45" top="0.5" bottom="0.5" header="0.3" footer="0.3"/>
  <pageSetup scale="42" fitToHeight="0" orientation="landscape" r:id="rId1"/>
  <drawing r:id="rId2"/>
</worksheet>
</file>

<file path=xl/worksheets/sheet3.xml><?xml version="1.0" encoding="utf-8"?>
<worksheet xmlns="http://schemas.openxmlformats.org/spreadsheetml/2006/main" xmlns:r="http://schemas.openxmlformats.org/officeDocument/2006/relationships">
  <dimension ref="B1:E13"/>
  <sheetViews>
    <sheetView tabSelected="1" workbookViewId="0">
      <selection activeCell="C14" sqref="C14"/>
    </sheetView>
  </sheetViews>
  <sheetFormatPr baseColWidth="10" defaultColWidth="12.44140625" defaultRowHeight="15.6"/>
  <cols>
    <col min="1" max="1" width="12.44140625" style="30"/>
    <col min="2" max="2" width="33" style="40" customWidth="1"/>
    <col min="3" max="3" width="43.109375" style="30" customWidth="1"/>
    <col min="4" max="5" width="33" style="30" customWidth="1"/>
    <col min="6" max="16384" width="12.44140625" style="30"/>
  </cols>
  <sheetData>
    <row r="1" spans="2:5">
      <c r="B1" s="107" t="s">
        <v>49</v>
      </c>
      <c r="C1" s="107"/>
      <c r="D1" s="107"/>
      <c r="E1" s="107"/>
    </row>
    <row r="2" spans="2:5" ht="16.2" thickBot="1">
      <c r="B2" s="108"/>
      <c r="C2" s="108"/>
      <c r="D2" s="108"/>
      <c r="E2" s="108"/>
    </row>
    <row r="3" spans="2:5" ht="69" customHeight="1">
      <c r="B3" s="31" t="s">
        <v>25</v>
      </c>
      <c r="C3" s="56" t="s">
        <v>67</v>
      </c>
      <c r="D3" s="32" t="s">
        <v>15</v>
      </c>
      <c r="E3" s="51">
        <v>42277</v>
      </c>
    </row>
    <row r="4" spans="2:5" ht="273" customHeight="1">
      <c r="B4" s="33" t="s">
        <v>26</v>
      </c>
      <c r="C4" s="59" t="s">
        <v>78</v>
      </c>
      <c r="D4" s="34" t="s">
        <v>27</v>
      </c>
      <c r="E4" s="58" t="s">
        <v>68</v>
      </c>
    </row>
    <row r="5" spans="2:5" ht="81" customHeight="1">
      <c r="B5" s="35" t="s">
        <v>16</v>
      </c>
      <c r="C5" s="52" t="s">
        <v>69</v>
      </c>
      <c r="D5" s="34" t="s">
        <v>17</v>
      </c>
      <c r="E5" s="36" t="s">
        <v>70</v>
      </c>
    </row>
    <row r="6" spans="2:5" ht="75" customHeight="1" thickBot="1">
      <c r="B6" s="35" t="s">
        <v>28</v>
      </c>
      <c r="C6" s="57">
        <v>42252</v>
      </c>
      <c r="D6" s="34" t="s">
        <v>18</v>
      </c>
      <c r="E6" s="60">
        <v>0.69</v>
      </c>
    </row>
    <row r="7" spans="2:5" ht="27" customHeight="1">
      <c r="B7" s="109" t="s">
        <v>19</v>
      </c>
      <c r="C7" s="110"/>
      <c r="D7" s="110" t="s">
        <v>20</v>
      </c>
      <c r="E7" s="111"/>
    </row>
    <row r="8" spans="2:5" ht="167.25" customHeight="1">
      <c r="B8" s="112" t="s">
        <v>79</v>
      </c>
      <c r="C8" s="113"/>
      <c r="D8" s="112" t="s">
        <v>77</v>
      </c>
      <c r="E8" s="113"/>
    </row>
    <row r="9" spans="2:5" ht="99" customHeight="1">
      <c r="B9" s="37" t="s">
        <v>50</v>
      </c>
      <c r="C9" s="38" t="s">
        <v>76</v>
      </c>
      <c r="D9" s="96" t="s">
        <v>21</v>
      </c>
      <c r="E9" s="97"/>
    </row>
    <row r="10" spans="2:5" ht="69.900000000000006" customHeight="1">
      <c r="B10" s="39" t="s">
        <v>22</v>
      </c>
      <c r="C10" s="38" t="s">
        <v>76</v>
      </c>
      <c r="D10" s="96" t="s">
        <v>21</v>
      </c>
      <c r="E10" s="97"/>
    </row>
    <row r="11" spans="2:5" ht="27" customHeight="1">
      <c r="B11" s="98" t="s">
        <v>23</v>
      </c>
      <c r="C11" s="99"/>
      <c r="D11" s="99"/>
      <c r="E11" s="100"/>
    </row>
    <row r="12" spans="2:5" ht="126" customHeight="1" thickBot="1">
      <c r="B12" s="101" t="s">
        <v>80</v>
      </c>
      <c r="C12" s="102"/>
      <c r="D12" s="102"/>
      <c r="E12" s="103"/>
    </row>
    <row r="13" spans="2:5" ht="33" customHeight="1" thickBot="1">
      <c r="B13" s="104" t="s">
        <v>24</v>
      </c>
      <c r="C13" s="105"/>
      <c r="D13" s="105"/>
      <c r="E13" s="106"/>
    </row>
  </sheetData>
  <mergeCells count="10">
    <mergeCell ref="D10:E10"/>
    <mergeCell ref="B11:E11"/>
    <mergeCell ref="B12:E12"/>
    <mergeCell ref="B13:E13"/>
    <mergeCell ref="B1:E2"/>
    <mergeCell ref="B7:C7"/>
    <mergeCell ref="D7:E7"/>
    <mergeCell ref="B8:C8"/>
    <mergeCell ref="D8:E8"/>
    <mergeCell ref="D9:E9"/>
  </mergeCells>
  <pageMargins left="0.75" right="0.75" top="1" bottom="1" header="0.5" footer="0.5"/>
  <pageSetup scale="61" orientation="portrait" horizontalDpi="1200" verticalDpi="1200" r:id="rId1"/>
  <colBreaks count="1" manualBreakCount="1">
    <brk id="6" max="1048575" man="1"/>
  </colBreaks>
</worksheet>
</file>

<file path=xl/worksheets/sheet4.xml><?xml version="1.0" encoding="utf-8"?>
<worksheet xmlns="http://schemas.openxmlformats.org/spreadsheetml/2006/main" xmlns:r="http://schemas.openxmlformats.org/officeDocument/2006/relationships">
  <dimension ref="B1:C24"/>
  <sheetViews>
    <sheetView topLeftCell="A4" workbookViewId="0">
      <selection activeCell="I18" sqref="H18:I20"/>
    </sheetView>
  </sheetViews>
  <sheetFormatPr baseColWidth="10" defaultColWidth="11.44140625" defaultRowHeight="13.2"/>
  <cols>
    <col min="1" max="1" width="11.44140625" style="1"/>
    <col min="2" max="2" width="31.44140625" style="1" customWidth="1"/>
    <col min="3" max="3" width="43" style="1" customWidth="1"/>
    <col min="4" max="16384" width="11.44140625" style="1"/>
  </cols>
  <sheetData>
    <row r="1" spans="2:3" ht="13.8" thickBot="1"/>
    <row r="2" spans="2:3" ht="33" customHeight="1" thickBot="1">
      <c r="B2" s="114" t="s">
        <v>29</v>
      </c>
      <c r="C2" s="115"/>
    </row>
    <row r="3" spans="2:3" ht="38.25" customHeight="1" thickBot="1">
      <c r="B3" s="45" t="s">
        <v>30</v>
      </c>
      <c r="C3" s="46"/>
    </row>
    <row r="4" spans="2:3" ht="14.4" thickBot="1">
      <c r="B4" s="45" t="s">
        <v>31</v>
      </c>
      <c r="C4" s="46"/>
    </row>
    <row r="5" spans="2:3" ht="14.4" thickBot="1">
      <c r="B5" s="45" t="s">
        <v>32</v>
      </c>
      <c r="C5" s="46"/>
    </row>
    <row r="6" spans="2:3" ht="62.25" customHeight="1" thickBot="1">
      <c r="B6" s="45" t="s">
        <v>33</v>
      </c>
      <c r="C6" s="46"/>
    </row>
    <row r="7" spans="2:3" ht="42" thickBot="1">
      <c r="B7" s="47" t="s">
        <v>34</v>
      </c>
      <c r="C7" s="46"/>
    </row>
    <row r="8" spans="2:3" ht="14.4" thickBot="1">
      <c r="B8" s="48" t="s">
        <v>35</v>
      </c>
      <c r="C8" s="50" t="s">
        <v>36</v>
      </c>
    </row>
    <row r="9" spans="2:3" ht="14.4" thickBot="1">
      <c r="B9" s="49"/>
      <c r="C9" s="46"/>
    </row>
    <row r="10" spans="2:3" ht="14.4" thickBot="1">
      <c r="B10" s="49"/>
      <c r="C10" s="46"/>
    </row>
    <row r="11" spans="2:3" ht="14.4" thickBot="1">
      <c r="B11" s="49"/>
      <c r="C11" s="46"/>
    </row>
    <row r="12" spans="2:3" ht="14.4" thickBot="1">
      <c r="B12" s="49"/>
      <c r="C12" s="46"/>
    </row>
    <row r="13" spans="2:3" ht="84.75" customHeight="1" thickBot="1">
      <c r="B13" s="116" t="s">
        <v>37</v>
      </c>
      <c r="C13" s="117"/>
    </row>
    <row r="14" spans="2:3" ht="14.4" thickBot="1">
      <c r="B14" s="45" t="s">
        <v>38</v>
      </c>
      <c r="C14" s="46"/>
    </row>
    <row r="15" spans="2:3" ht="14.4" thickBot="1">
      <c r="B15" s="45" t="s">
        <v>39</v>
      </c>
      <c r="C15" s="46"/>
    </row>
    <row r="16" spans="2:3" ht="20.25" customHeight="1" thickBot="1">
      <c r="B16" s="45" t="s">
        <v>40</v>
      </c>
      <c r="C16" s="46"/>
    </row>
    <row r="17" spans="2:3" ht="35.25" customHeight="1" thickBot="1">
      <c r="B17" s="45" t="s">
        <v>41</v>
      </c>
      <c r="C17" s="46"/>
    </row>
    <row r="18" spans="2:3" ht="14.4" thickBot="1">
      <c r="B18" s="120" t="s">
        <v>47</v>
      </c>
      <c r="C18" s="121"/>
    </row>
    <row r="19" spans="2:3" ht="14.4" thickBot="1">
      <c r="B19" s="45" t="s">
        <v>42</v>
      </c>
      <c r="C19" s="46"/>
    </row>
    <row r="20" spans="2:3" ht="14.4" thickBot="1">
      <c r="B20" s="45" t="s">
        <v>43</v>
      </c>
      <c r="C20" s="46"/>
    </row>
    <row r="21" spans="2:3" ht="14.4" thickBot="1">
      <c r="B21" s="45" t="s">
        <v>44</v>
      </c>
      <c r="C21" s="46"/>
    </row>
    <row r="22" spans="2:3" ht="14.4" thickBot="1">
      <c r="B22" s="45" t="s">
        <v>45</v>
      </c>
      <c r="C22" s="46"/>
    </row>
    <row r="23" spans="2:3" ht="14.4" thickBot="1">
      <c r="B23" s="45" t="s">
        <v>46</v>
      </c>
      <c r="C23" s="46"/>
    </row>
    <row r="24" spans="2:3" ht="39" customHeight="1" thickBot="1">
      <c r="B24" s="118" t="s">
        <v>48</v>
      </c>
      <c r="C24" s="119"/>
    </row>
  </sheetData>
  <mergeCells count="4">
    <mergeCell ref="B2:C2"/>
    <mergeCell ref="B13:C13"/>
    <mergeCell ref="B24:C24"/>
    <mergeCell ref="B18:C18"/>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vt:i4>
      </vt:variant>
    </vt:vector>
  </HeadingPairs>
  <TitlesOfParts>
    <vt:vector size="5" baseType="lpstr">
      <vt:lpstr>I parte</vt:lpstr>
      <vt:lpstr>II parte</vt:lpstr>
      <vt:lpstr>seguimiento</vt:lpstr>
      <vt:lpstr>Informacion del Trámite</vt:lpstr>
      <vt:lpstr>seguimiento!_Toc410390681</vt:lpstr>
    </vt:vector>
  </TitlesOfParts>
  <Company>Ministerio de Economía, Industria y Comercio</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jquesada</dc:creator>
  <cp:lastModifiedBy>luis.mora</cp:lastModifiedBy>
  <cp:lastPrinted>2010-11-30T15:49:51Z</cp:lastPrinted>
  <dcterms:created xsi:type="dcterms:W3CDTF">2010-11-15T21:21:09Z</dcterms:created>
  <dcterms:modified xsi:type="dcterms:W3CDTF">2015-09-17T20:31:39Z</dcterms:modified>
</cp:coreProperties>
</file>